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P\"/>
    </mc:Choice>
  </mc:AlternateContent>
  <xr:revisionPtr revIDLastSave="0" documentId="13_ncr:1_{6F0BCC02-F4B0-4BBF-91E4-9F999BF30F9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U-9　Aブロック(9)" sheetId="18" r:id="rId1"/>
    <sheet name="U-9トーナメント" sheetId="37" r:id="rId2"/>
    <sheet name="U-7 Bブロック(4)" sheetId="27" r:id="rId3"/>
    <sheet name="U-7決勝戦" sheetId="39" r:id="rId4"/>
  </sheets>
  <definedNames>
    <definedName name="_xlnm.Print_Area" localSheetId="2">'U-7 Bブロック(4)'!$A$1:$Y$13</definedName>
    <definedName name="_xlnm.Print_Area" localSheetId="0">'U-9　Aブロック(9)'!#REF!</definedName>
  </definedNames>
  <calcPr calcId="181029"/>
</workbook>
</file>

<file path=xl/calcChain.xml><?xml version="1.0" encoding="utf-8"?>
<calcChain xmlns="http://schemas.openxmlformats.org/spreadsheetml/2006/main">
  <c r="D38" i="18" l="1"/>
  <c r="D39" i="18"/>
  <c r="D40" i="18"/>
  <c r="D41" i="18"/>
  <c r="D42" i="18"/>
  <c r="K38" i="18"/>
  <c r="O38" i="18"/>
  <c r="K39" i="18"/>
  <c r="O39" i="18"/>
  <c r="K40" i="18"/>
  <c r="O40" i="18"/>
  <c r="K41" i="18"/>
  <c r="O41" i="18"/>
  <c r="K42" i="18"/>
  <c r="O42" i="18"/>
  <c r="O51" i="18" l="1"/>
  <c r="O29" i="18"/>
  <c r="O26" i="18"/>
  <c r="O85" i="18"/>
  <c r="O84" i="18"/>
  <c r="O86" i="18"/>
  <c r="O83" i="18"/>
  <c r="O82" i="18"/>
  <c r="AH12" i="18"/>
  <c r="AH13" i="18"/>
  <c r="AH11" i="18"/>
  <c r="AH10" i="18"/>
  <c r="AH9" i="18"/>
  <c r="AH8" i="18"/>
  <c r="AH7" i="18"/>
  <c r="AH6" i="18"/>
  <c r="AH5" i="18"/>
  <c r="AG14" i="18"/>
  <c r="AF14" i="18"/>
  <c r="AE14" i="18"/>
  <c r="AD14" i="18"/>
  <c r="O55" i="18"/>
  <c r="O54" i="18"/>
  <c r="O53" i="18"/>
  <c r="O52" i="18"/>
  <c r="O50" i="18"/>
  <c r="O49" i="18"/>
  <c r="Z89" i="18"/>
  <c r="O28" i="18"/>
  <c r="O30" i="18"/>
  <c r="K55" i="18"/>
  <c r="D55" i="18"/>
  <c r="K53" i="18"/>
  <c r="K54" i="18"/>
  <c r="K51" i="18"/>
  <c r="K52" i="18"/>
  <c r="K49" i="18"/>
  <c r="K50" i="18"/>
  <c r="K30" i="18"/>
  <c r="K28" i="18"/>
  <c r="O27" i="18"/>
  <c r="AC14" i="18"/>
  <c r="AB14" i="18"/>
  <c r="K60" i="18"/>
  <c r="D60" i="18"/>
  <c r="K86" i="18"/>
  <c r="D86" i="18"/>
  <c r="K85" i="18"/>
  <c r="D85" i="18"/>
  <c r="K84" i="18"/>
  <c r="D84" i="18"/>
  <c r="K83" i="18"/>
  <c r="D83" i="18"/>
  <c r="D52" i="18"/>
  <c r="K82" i="18"/>
  <c r="D82" i="18"/>
  <c r="D54" i="18"/>
  <c r="D53" i="18"/>
  <c r="D50" i="18"/>
  <c r="D51" i="18"/>
  <c r="D49" i="18"/>
  <c r="D27" i="18"/>
  <c r="K29" i="18"/>
  <c r="K27" i="18"/>
  <c r="K26" i="18"/>
  <c r="D26" i="18"/>
  <c r="D30" i="18"/>
  <c r="D28" i="18"/>
  <c r="D29" i="18"/>
  <c r="O9" i="18" l="1"/>
  <c r="O19" i="18"/>
  <c r="O10" i="18"/>
  <c r="O17" i="18"/>
  <c r="O16" i="18"/>
  <c r="O8" i="18"/>
  <c r="O7" i="18"/>
  <c r="O6" i="18"/>
  <c r="K8" i="18"/>
  <c r="K19" i="18"/>
  <c r="D18" i="18"/>
  <c r="K16" i="18"/>
  <c r="D10" i="18"/>
  <c r="D8" i="18"/>
  <c r="K6" i="18"/>
  <c r="K18" i="18"/>
  <c r="K17" i="18"/>
  <c r="K10" i="18"/>
  <c r="D17" i="18"/>
  <c r="D16" i="18"/>
  <c r="K9" i="18"/>
  <c r="D19" i="18"/>
  <c r="K7" i="18"/>
  <c r="D9" i="18"/>
  <c r="D7" i="18"/>
  <c r="D6" i="18"/>
  <c r="O11" i="27"/>
  <c r="O10" i="27"/>
  <c r="O9" i="27"/>
  <c r="O8" i="27"/>
  <c r="K11" i="27"/>
  <c r="D11" i="27"/>
  <c r="K10" i="27"/>
  <c r="D10" i="27"/>
  <c r="K8" i="27"/>
  <c r="D8" i="27"/>
  <c r="K7" i="27"/>
  <c r="D7" i="27"/>
  <c r="K9" i="27" l="1"/>
  <c r="D9" i="27"/>
  <c r="AD8" i="27"/>
  <c r="AD7" i="27"/>
  <c r="O7" i="27"/>
  <c r="AD6" i="27"/>
  <c r="O6" i="27"/>
  <c r="K6" i="27"/>
  <c r="D6" i="27"/>
  <c r="AD5" i="27"/>
  <c r="AD10" i="27" l="1"/>
  <c r="AH14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iwash</author>
  </authors>
  <commentList>
    <comment ref="A1" authorId="0" shapeId="0" xr:uid="{EBF88854-D5B9-F64C-9548-B1473F1AA566}">
      <text>
        <r>
          <rPr>
            <b/>
            <sz val="9"/>
            <color rgb="FF000000"/>
            <rFont val="MS P ゴシック"/>
            <charset val="128"/>
          </rPr>
          <t>iwash: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iwash</author>
  </authors>
  <commentList>
    <comment ref="A1" authorId="0" shapeId="0" xr:uid="{5E583E74-B3FB-4441-A53D-764C296DE37A}">
      <text>
        <r>
          <rPr>
            <b/>
            <sz val="9"/>
            <color rgb="FF000000"/>
            <rFont val="MS P ゴシック"/>
            <charset val="128"/>
          </rPr>
          <t>iwash: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<sst xmlns="http://schemas.openxmlformats.org/spreadsheetml/2006/main" count="301" uniqueCount="92">
  <si>
    <t>会場</t>
  </si>
  <si>
    <t>月</t>
  </si>
  <si>
    <t>日</t>
  </si>
  <si>
    <t>（</t>
  </si>
  <si>
    <t>）</t>
  </si>
  <si>
    <t>時間</t>
  </si>
  <si>
    <t>対戦</t>
  </si>
  <si>
    <t>主審</t>
  </si>
  <si>
    <t>予備審</t>
  </si>
  <si>
    <t>MWO</t>
  </si>
  <si>
    <t>vs</t>
  </si>
  <si>
    <t>第1節</t>
    <phoneticPr fontId="8"/>
  </si>
  <si>
    <t>第2節</t>
    <phoneticPr fontId="8"/>
  </si>
  <si>
    <t>第3節</t>
    <phoneticPr fontId="8"/>
  </si>
  <si>
    <t>第4節</t>
    <phoneticPr fontId="8"/>
  </si>
  <si>
    <t>第5節</t>
    <phoneticPr fontId="8"/>
  </si>
  <si>
    <t>TOKAI SA</t>
    <phoneticPr fontId="8"/>
  </si>
  <si>
    <t>日</t>
    <rPh sb="0" eb="1">
      <t>ヒ</t>
    </rPh>
    <phoneticPr fontId="8"/>
  </si>
  <si>
    <t>土</t>
    <rPh sb="0" eb="1">
      <t>ド</t>
    </rPh>
    <phoneticPr fontId="8"/>
  </si>
  <si>
    <t>浜田・由比</t>
    <rPh sb="0" eb="2">
      <t>ハマダ</t>
    </rPh>
    <rPh sb="3" eb="5">
      <t>ユイ</t>
    </rPh>
    <phoneticPr fontId="8"/>
  </si>
  <si>
    <t>計</t>
    <rPh sb="0" eb="1">
      <t>ケイ</t>
    </rPh>
    <phoneticPr fontId="8"/>
  </si>
  <si>
    <t>ﾁｰﾑ名　　　　節</t>
    <rPh sb="3" eb="4">
      <t>メイ</t>
    </rPh>
    <rPh sb="8" eb="9">
      <t>セツ</t>
    </rPh>
    <phoneticPr fontId="8"/>
  </si>
  <si>
    <t>TOTAL</t>
    <phoneticPr fontId="8"/>
  </si>
  <si>
    <t>2024清水銀行杯　U-9　（Aブロック）スケジュール</t>
    <rPh sb="4" eb="6">
      <t>シミズ</t>
    </rPh>
    <rPh sb="6" eb="9">
      <t>ギンコウハイ</t>
    </rPh>
    <phoneticPr fontId="8"/>
  </si>
  <si>
    <t>対戦カード</t>
    <phoneticPr fontId="8"/>
  </si>
  <si>
    <t>（5＊4）/2</t>
    <phoneticPr fontId="8"/>
  </si>
  <si>
    <t>2024清水銀行杯　U-7　（Bブロック）スケジュール</t>
    <rPh sb="4" eb="6">
      <t>シミズ</t>
    </rPh>
    <rPh sb="6" eb="9">
      <t>ギンコウハイ</t>
    </rPh>
    <phoneticPr fontId="8"/>
  </si>
  <si>
    <t>SALFUS</t>
    <phoneticPr fontId="8"/>
  </si>
  <si>
    <t>清水北SSS</t>
    <rPh sb="0" eb="2">
      <t>シミズ</t>
    </rPh>
    <rPh sb="2" eb="3">
      <t>キタ</t>
    </rPh>
    <phoneticPr fontId="8"/>
  </si>
  <si>
    <t>駒越小SSS</t>
    <rPh sb="0" eb="2">
      <t>コマゴエ</t>
    </rPh>
    <rPh sb="2" eb="3">
      <t>ショウ</t>
    </rPh>
    <phoneticPr fontId="8"/>
  </si>
  <si>
    <t>RISE SC</t>
    <phoneticPr fontId="8"/>
  </si>
  <si>
    <t>高部JFC</t>
    <rPh sb="0" eb="2">
      <t>タカベ</t>
    </rPh>
    <phoneticPr fontId="8"/>
  </si>
  <si>
    <t>庵原SC</t>
    <rPh sb="0" eb="2">
      <t>イハラ</t>
    </rPh>
    <phoneticPr fontId="8"/>
  </si>
  <si>
    <t>カミーニョ</t>
    <phoneticPr fontId="8"/>
  </si>
  <si>
    <t>辻・江尻</t>
    <rPh sb="0" eb="1">
      <t>ツジ</t>
    </rPh>
    <rPh sb="2" eb="4">
      <t>エジリ</t>
    </rPh>
    <phoneticPr fontId="8"/>
  </si>
  <si>
    <t>蒲原河川敷D1</t>
    <rPh sb="0" eb="2">
      <t>カンバラ</t>
    </rPh>
    <rPh sb="2" eb="5">
      <t>カセンジキ</t>
    </rPh>
    <phoneticPr fontId="8"/>
  </si>
  <si>
    <t>蒲原河川敷D2</t>
    <rPh sb="0" eb="2">
      <t>カンバラ</t>
    </rPh>
    <rPh sb="2" eb="5">
      <t>カセンジキ</t>
    </rPh>
    <phoneticPr fontId="8"/>
  </si>
  <si>
    <t>本部（RISE)</t>
    <rPh sb="0" eb="2">
      <t>ホンブ</t>
    </rPh>
    <phoneticPr fontId="8"/>
  </si>
  <si>
    <t>（9＊8）/2</t>
    <phoneticPr fontId="8"/>
  </si>
  <si>
    <t>SALFUSoRs</t>
    <phoneticPr fontId="8"/>
  </si>
  <si>
    <t>有度FC</t>
    <rPh sb="0" eb="2">
      <t>ウd</t>
    </rPh>
    <phoneticPr fontId="8"/>
  </si>
  <si>
    <t>高部JFC</t>
    <rPh sb="0" eb="2">
      <t>タカb</t>
    </rPh>
    <phoneticPr fontId="8"/>
  </si>
  <si>
    <t>辻・江尻</t>
    <rPh sb="0" eb="1">
      <t>ツj</t>
    </rPh>
    <phoneticPr fontId="8"/>
  </si>
  <si>
    <t>清水クラブ</t>
    <phoneticPr fontId="8"/>
  </si>
  <si>
    <t>駒越小SSS</t>
    <phoneticPr fontId="8"/>
  </si>
  <si>
    <t>旧東海大一高G</t>
    <rPh sb="0" eb="2">
      <t>イチコ</t>
    </rPh>
    <phoneticPr fontId="8"/>
  </si>
  <si>
    <t>土</t>
    <rPh sb="0" eb="1">
      <t>do</t>
    </rPh>
    <phoneticPr fontId="8"/>
  </si>
  <si>
    <t>蒲原河川敷D1</t>
    <rPh sb="0" eb="2">
      <t>カンバr</t>
    </rPh>
    <phoneticPr fontId="8"/>
  </si>
  <si>
    <t>蒲原河川敷D2</t>
    <rPh sb="0" eb="2">
      <t>カンバr</t>
    </rPh>
    <phoneticPr fontId="8"/>
  </si>
  <si>
    <t>大内遊水池G</t>
    <rPh sb="0" eb="2">
      <t>オオウch</t>
    </rPh>
    <phoneticPr fontId="8"/>
  </si>
  <si>
    <t>A１位</t>
    <rPh sb="0" eb="1">
      <t>イ</t>
    </rPh>
    <phoneticPr fontId="12"/>
  </si>
  <si>
    <t>B２位</t>
    <rPh sb="0" eb="1">
      <t>イ</t>
    </rPh>
    <phoneticPr fontId="14"/>
  </si>
  <si>
    <t>A２位</t>
    <rPh sb="0" eb="1">
      <t>イ</t>
    </rPh>
    <phoneticPr fontId="14"/>
  </si>
  <si>
    <t>B１位</t>
    <rPh sb="0" eb="1">
      <t>イ</t>
    </rPh>
    <phoneticPr fontId="14"/>
  </si>
  <si>
    <t>(</t>
    <phoneticPr fontId="14"/>
  </si>
  <si>
    <t>土</t>
    <rPh sb="0" eb="1">
      <t>ド</t>
    </rPh>
    <phoneticPr fontId="14"/>
  </si>
  <si>
    <t>会場：</t>
  </si>
  <si>
    <t>会場担当：</t>
  </si>
  <si>
    <t>№</t>
  </si>
  <si>
    <t>開始時間</t>
  </si>
  <si>
    <t>対戦カード</t>
    <phoneticPr fontId="14"/>
  </si>
  <si>
    <t>審判割当</t>
  </si>
  <si>
    <t>主審</t>
    <phoneticPr fontId="14"/>
  </si>
  <si>
    <t>予備審</t>
    <rPh sb="0" eb="3">
      <t>ヨビシン</t>
    </rPh>
    <phoneticPr fontId="14"/>
  </si>
  <si>
    <t>vs</t>
    <phoneticPr fontId="8"/>
  </si>
  <si>
    <t>日</t>
    <rPh sb="0" eb="1">
      <t>ヒ</t>
    </rPh>
    <phoneticPr fontId="14"/>
  </si>
  <si>
    <t>清水総合G</t>
    <rPh sb="0" eb="4">
      <t>G</t>
    </rPh>
    <phoneticPr fontId="14"/>
  </si>
  <si>
    <t>協会</t>
    <rPh sb="0" eb="2">
      <t>キョウカ</t>
    </rPh>
    <phoneticPr fontId="14"/>
  </si>
  <si>
    <t>vs</t>
    <phoneticPr fontId="14"/>
  </si>
  <si>
    <t>協会派遣</t>
    <rPh sb="0" eb="2">
      <t>ハケン</t>
    </rPh>
    <phoneticPr fontId="14"/>
  </si>
  <si>
    <t>2024清水銀行杯　U-9　（決勝トーナメント）スケジュール</t>
    <rPh sb="0" eb="2">
      <t>ケッショ</t>
    </rPh>
    <rPh sb="4" eb="6">
      <t>シミズ</t>
    </rPh>
    <rPh sb="6" eb="9">
      <t>ギンコウハイ</t>
    </rPh>
    <phoneticPr fontId="8"/>
  </si>
  <si>
    <t>旧東海大一高G</t>
    <rPh sb="0" eb="2">
      <t>イチコ</t>
    </rPh>
    <phoneticPr fontId="12"/>
  </si>
  <si>
    <t>TOKAI SA</t>
    <phoneticPr fontId="12"/>
  </si>
  <si>
    <t>TM</t>
    <phoneticPr fontId="12"/>
  </si>
  <si>
    <t>B２位</t>
    <rPh sb="0" eb="1">
      <t>イ</t>
    </rPh>
    <phoneticPr fontId="12"/>
  </si>
  <si>
    <t>A２位</t>
    <rPh sb="0" eb="1">
      <t>I</t>
    </rPh>
    <phoneticPr fontId="12"/>
  </si>
  <si>
    <t>B１位</t>
    <phoneticPr fontId="12"/>
  </si>
  <si>
    <t>１勝者</t>
    <rPh sb="0" eb="1">
      <t>ショ</t>
    </rPh>
    <phoneticPr fontId="12"/>
  </si>
  <si>
    <t>２敗者</t>
    <rPh sb="0" eb="1">
      <t>ハ</t>
    </rPh>
    <phoneticPr fontId="12"/>
  </si>
  <si>
    <t>１敗者</t>
    <rPh sb="0" eb="1">
      <t>１</t>
    </rPh>
    <phoneticPr fontId="12"/>
  </si>
  <si>
    <t>２勝者</t>
    <rPh sb="0" eb="1">
      <t>２</t>
    </rPh>
    <phoneticPr fontId="12"/>
  </si>
  <si>
    <t>相互審</t>
    <phoneticPr fontId="12"/>
  </si>
  <si>
    <t>１の勝者</t>
    <phoneticPr fontId="14"/>
  </si>
  <si>
    <t>２の勝者</t>
    <phoneticPr fontId="14"/>
  </si>
  <si>
    <t>2024清水銀行杯　U-7　（決勝）スケジュール</t>
    <rPh sb="0" eb="2">
      <t>ケッショ</t>
    </rPh>
    <rPh sb="4" eb="6">
      <t>シミズ</t>
    </rPh>
    <rPh sb="6" eb="9">
      <t>ギンコウハイ</t>
    </rPh>
    <phoneticPr fontId="8"/>
  </si>
  <si>
    <t>会場責任者</t>
    <rPh sb="0" eb="2">
      <t>カイジョウ</t>
    </rPh>
    <rPh sb="2" eb="5">
      <t>セキニンシャ</t>
    </rPh>
    <phoneticPr fontId="8"/>
  </si>
  <si>
    <t>駒越小SSS</t>
    <rPh sb="0" eb="1">
      <t>コマゴ</t>
    </rPh>
    <phoneticPr fontId="8"/>
  </si>
  <si>
    <t>高部JFC</t>
    <rPh sb="0" eb="1">
      <t>タカb</t>
    </rPh>
    <phoneticPr fontId="8"/>
  </si>
  <si>
    <t>浜田・由比</t>
    <rPh sb="0" eb="2">
      <t>ハマd</t>
    </rPh>
    <phoneticPr fontId="8"/>
  </si>
  <si>
    <t>日</t>
    <rPh sb="0" eb="1">
      <t>ニch</t>
    </rPh>
    <phoneticPr fontId="8"/>
  </si>
  <si>
    <t>旧東海大一高G</t>
    <rPh sb="0" eb="1">
      <t>イc</t>
    </rPh>
    <phoneticPr fontId="8"/>
  </si>
  <si>
    <t>月</t>
    <rPh sb="0" eb="1">
      <t>ゲt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</si>
</sst>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游ゴシック"/>
    </font>
    <font>
      <sz val="16"/>
      <name val="MS PGothic"/>
      <family val="3"/>
      <charset val="128"/>
    </font>
    <font>
      <sz val="10"/>
      <name val="MS PGothic"/>
      <family val="3"/>
      <charset val="128"/>
    </font>
    <font>
      <sz val="11"/>
      <name val="MS PGothic"/>
      <family val="3"/>
      <charset val="128"/>
    </font>
    <font>
      <sz val="11"/>
      <name val="游ゴシック"/>
      <family val="3"/>
      <charset val="128"/>
    </font>
    <font>
      <sz val="11"/>
      <color rgb="FF000000"/>
      <name val="MS PGothic"/>
      <family val="3"/>
      <charset val="128"/>
    </font>
    <font>
      <sz val="7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Tsukushi A Round Gothic Bold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0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16" xfId="0" applyFont="1" applyFill="1" applyBorder="1" applyAlignment="1">
      <alignment vertical="center"/>
    </xf>
    <xf numFmtId="20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0" fontId="2" fillId="2" borderId="0" xfId="0" applyNumberFormat="1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20" fontId="13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34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shrinkToFit="1"/>
    </xf>
    <xf numFmtId="20" fontId="15" fillId="0" borderId="0" xfId="0" applyNumberFormat="1" applyFont="1" applyAlignment="1">
      <alignment horizontal="center" vertical="center" shrinkToFit="1"/>
    </xf>
    <xf numFmtId="0" fontId="15" fillId="0" borderId="80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0" fontId="3" fillId="2" borderId="9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2" fillId="2" borderId="9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vertical="center"/>
    </xf>
    <xf numFmtId="0" fontId="9" fillId="2" borderId="91" xfId="0" applyFont="1" applyFill="1" applyBorder="1" applyAlignment="1">
      <alignment vertical="center"/>
    </xf>
    <xf numFmtId="0" fontId="2" fillId="2" borderId="92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vertical="center"/>
    </xf>
    <xf numFmtId="0" fontId="4" fillId="2" borderId="91" xfId="0" applyFont="1" applyFill="1" applyBorder="1" applyAlignment="1">
      <alignment vertical="center"/>
    </xf>
    <xf numFmtId="0" fontId="6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vertical="center"/>
    </xf>
    <xf numFmtId="20" fontId="3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2" fillId="2" borderId="76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vertical="center"/>
    </xf>
    <xf numFmtId="0" fontId="9" fillId="2" borderId="95" xfId="0" applyFont="1" applyFill="1" applyBorder="1" applyAlignment="1">
      <alignment vertical="center"/>
    </xf>
    <xf numFmtId="0" fontId="2" fillId="2" borderId="96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vertical="center"/>
    </xf>
    <xf numFmtId="0" fontId="4" fillId="2" borderId="95" xfId="0" applyFont="1" applyFill="1" applyBorder="1" applyAlignment="1">
      <alignment vertical="center"/>
    </xf>
    <xf numFmtId="0" fontId="6" fillId="2" borderId="96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20" fontId="3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0" fontId="15" fillId="0" borderId="87" xfId="0" applyNumberFormat="1" applyFont="1" applyBorder="1" applyAlignment="1">
      <alignment horizontal="center" vertical="center" shrinkToFit="1"/>
    </xf>
    <xf numFmtId="20" fontId="15" fillId="0" borderId="82" xfId="0" applyNumberFormat="1" applyFont="1" applyBorder="1" applyAlignment="1">
      <alignment horizontal="center" vertical="center" shrinkToFit="1"/>
    </xf>
    <xf numFmtId="20" fontId="15" fillId="0" borderId="88" xfId="0" applyNumberFormat="1" applyFont="1" applyBorder="1" applyAlignment="1">
      <alignment horizontal="center" vertical="center" shrinkToFit="1"/>
    </xf>
    <xf numFmtId="20" fontId="15" fillId="0" borderId="71" xfId="0" applyNumberFormat="1" applyFont="1" applyBorder="1" applyAlignment="1">
      <alignment horizontal="center" vertical="center" shrinkToFit="1"/>
    </xf>
    <xf numFmtId="20" fontId="15" fillId="0" borderId="81" xfId="0" applyNumberFormat="1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15" fillId="0" borderId="83" xfId="0" applyFont="1" applyBorder="1" applyAlignment="1">
      <alignment horizontal="center" vertical="center" shrinkToFit="1"/>
    </xf>
    <xf numFmtId="20" fontId="15" fillId="0" borderId="84" xfId="0" applyNumberFormat="1" applyFont="1" applyBorder="1" applyAlignment="1">
      <alignment horizontal="center" vertical="center" shrinkToFit="1"/>
    </xf>
    <xf numFmtId="20" fontId="15" fillId="0" borderId="85" xfId="0" applyNumberFormat="1" applyFont="1" applyBorder="1" applyAlignment="1">
      <alignment horizontal="center" vertical="center" shrinkToFit="1"/>
    </xf>
    <xf numFmtId="20" fontId="15" fillId="0" borderId="86" xfId="0" applyNumberFormat="1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20" fontId="15" fillId="0" borderId="53" xfId="0" applyNumberFormat="1" applyFont="1" applyBorder="1" applyAlignment="1">
      <alignment horizontal="center" vertical="center" shrinkToFit="1"/>
    </xf>
    <xf numFmtId="20" fontId="15" fillId="0" borderId="54" xfId="0" applyNumberFormat="1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20" fontId="15" fillId="0" borderId="57" xfId="0" applyNumberFormat="1" applyFont="1" applyBorder="1" applyAlignment="1">
      <alignment horizontal="center" vertical="center" shrinkToFit="1"/>
    </xf>
    <xf numFmtId="20" fontId="15" fillId="0" borderId="58" xfId="0" applyNumberFormat="1" applyFont="1" applyBorder="1" applyAlignment="1">
      <alignment horizontal="center" vertical="center" shrinkToFit="1"/>
    </xf>
    <xf numFmtId="20" fontId="15" fillId="0" borderId="59" xfId="0" applyNumberFormat="1" applyFont="1" applyBorder="1" applyAlignment="1">
      <alignment horizontal="center" vertical="center" shrinkToFit="1"/>
    </xf>
    <xf numFmtId="20" fontId="15" fillId="0" borderId="78" xfId="0" applyNumberFormat="1" applyFont="1" applyBorder="1" applyAlignment="1">
      <alignment horizontal="center" vertical="center" shrinkToFit="1"/>
    </xf>
    <xf numFmtId="20" fontId="15" fillId="0" borderId="73" xfId="0" applyNumberFormat="1" applyFont="1" applyBorder="1" applyAlignment="1">
      <alignment horizontal="center" vertical="center" shrinkToFit="1"/>
    </xf>
    <xf numFmtId="20" fontId="15" fillId="0" borderId="79" xfId="0" applyNumberFormat="1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20" fontId="15" fillId="0" borderId="75" xfId="0" applyNumberFormat="1" applyFont="1" applyBorder="1" applyAlignment="1">
      <alignment horizontal="center" vertical="center" shrinkToFit="1"/>
    </xf>
    <xf numFmtId="20" fontId="15" fillId="0" borderId="76" xfId="0" applyNumberFormat="1" applyFont="1" applyBorder="1" applyAlignment="1">
      <alignment horizontal="center" vertical="center" shrinkToFit="1"/>
    </xf>
    <xf numFmtId="20" fontId="15" fillId="0" borderId="77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20" fontId="15" fillId="0" borderId="72" xfId="0" applyNumberFormat="1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20" fontId="15" fillId="0" borderId="65" xfId="0" applyNumberFormat="1" applyFont="1" applyBorder="1" applyAlignment="1">
      <alignment horizontal="center" vertical="center" shrinkToFit="1"/>
    </xf>
    <xf numFmtId="20" fontId="15" fillId="0" borderId="55" xfId="0" applyNumberFormat="1" applyFont="1" applyBorder="1" applyAlignment="1">
      <alignment horizontal="center" vertical="center" shrinkToFit="1"/>
    </xf>
    <xf numFmtId="20" fontId="15" fillId="0" borderId="66" xfId="0" applyNumberFormat="1" applyFont="1" applyBorder="1" applyAlignment="1">
      <alignment horizontal="center" vertical="center" shrinkToFit="1"/>
    </xf>
    <xf numFmtId="20" fontId="15" fillId="0" borderId="68" xfId="0" applyNumberFormat="1" applyFont="1" applyBorder="1" applyAlignment="1">
      <alignment horizontal="center" vertical="center" shrinkToFit="1"/>
    </xf>
    <xf numFmtId="20" fontId="15" fillId="0" borderId="63" xfId="0" applyNumberFormat="1" applyFont="1" applyBorder="1" applyAlignment="1">
      <alignment horizontal="center" vertical="center" shrinkToFit="1"/>
    </xf>
    <xf numFmtId="20" fontId="15" fillId="0" borderId="69" xfId="0" applyNumberFormat="1" applyFont="1" applyBorder="1" applyAlignment="1">
      <alignment horizontal="center" vertical="center" shrinkToFit="1"/>
    </xf>
    <xf numFmtId="20" fontId="15" fillId="0" borderId="62" xfId="0" applyNumberFormat="1" applyFont="1" applyBorder="1" applyAlignment="1">
      <alignment horizontal="center" vertical="center" shrinkToFit="1"/>
    </xf>
    <xf numFmtId="20" fontId="15" fillId="0" borderId="64" xfId="0" applyNumberFormat="1" applyFont="1" applyBorder="1" applyAlignment="1">
      <alignment horizontal="center" vertical="center" shrinkToFit="1"/>
    </xf>
    <xf numFmtId="20" fontId="15" fillId="0" borderId="61" xfId="0" applyNumberFormat="1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20" fontId="3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3AFB-BFF8-4169-B3B8-CF409A19983A}">
  <sheetPr>
    <tabColor rgb="FFFF0000"/>
  </sheetPr>
  <dimension ref="A1:AJ89"/>
  <sheetViews>
    <sheetView zoomScaleNormal="100" workbookViewId="0">
      <selection activeCell="J62" sqref="J62"/>
    </sheetView>
  </sheetViews>
  <sheetFormatPr defaultColWidth="14.375" defaultRowHeight="15" customHeight="1"/>
  <cols>
    <col min="1" max="3" width="3.125" style="26" customWidth="1"/>
    <col min="4" max="7" width="3.125" style="27" customWidth="1"/>
    <col min="8" max="10" width="3.125" style="26" customWidth="1"/>
    <col min="11" max="14" width="3.125" style="27" customWidth="1"/>
    <col min="15" max="25" width="3.125" style="26" customWidth="1"/>
    <col min="26" max="26" width="14.375" style="18"/>
    <col min="27" max="27" width="14.375" customWidth="1"/>
    <col min="28" max="29" width="2.875" customWidth="1"/>
    <col min="30" max="31" width="3.125" customWidth="1"/>
    <col min="32" max="32" width="2.875" customWidth="1"/>
    <col min="33" max="33" width="3.125" customWidth="1"/>
    <col min="34" max="34" width="3" customWidth="1"/>
    <col min="35" max="35" width="14.375" customWidth="1"/>
  </cols>
  <sheetData>
    <row r="1" spans="1:36" ht="13.5" customHeight="1">
      <c r="A1" s="127" t="s">
        <v>23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AA1" s="122"/>
      <c r="AB1" s="122"/>
      <c r="AC1" s="122"/>
      <c r="AD1" s="122"/>
      <c r="AE1" s="122"/>
      <c r="AF1" s="122"/>
      <c r="AG1" s="122"/>
      <c r="AH1" s="122"/>
    </row>
    <row r="2" spans="1:36" ht="13.3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AA2" s="122"/>
      <c r="AB2" s="122"/>
      <c r="AC2" s="122"/>
      <c r="AD2" s="122"/>
      <c r="AE2" s="122"/>
      <c r="AF2" s="122"/>
      <c r="AG2" s="122"/>
      <c r="AH2" s="122"/>
    </row>
    <row r="3" spans="1:36" ht="13.5" customHeight="1"/>
    <row r="4" spans="1:36" ht="18" customHeight="1" thickBot="1">
      <c r="A4" s="103" t="s">
        <v>11</v>
      </c>
      <c r="B4" s="103"/>
      <c r="C4" s="28">
        <v>10</v>
      </c>
      <c r="D4" s="28" t="s">
        <v>1</v>
      </c>
      <c r="E4" s="28">
        <v>13</v>
      </c>
      <c r="F4" s="28" t="s">
        <v>2</v>
      </c>
      <c r="G4" s="29" t="s">
        <v>3</v>
      </c>
      <c r="H4" s="28" t="s">
        <v>17</v>
      </c>
      <c r="I4" s="30" t="s">
        <v>4</v>
      </c>
      <c r="J4" s="103" t="s">
        <v>0</v>
      </c>
      <c r="K4" s="103"/>
      <c r="L4" s="103" t="s">
        <v>35</v>
      </c>
      <c r="M4" s="103"/>
      <c r="N4" s="103"/>
      <c r="O4" s="103"/>
      <c r="P4" s="103"/>
      <c r="Q4" s="31"/>
      <c r="R4" s="31" t="s">
        <v>85</v>
      </c>
      <c r="S4" s="31"/>
      <c r="T4" s="31"/>
      <c r="U4" s="103" t="s">
        <v>30</v>
      </c>
      <c r="V4" s="103"/>
      <c r="W4" s="103"/>
      <c r="X4" s="103"/>
      <c r="Y4" s="103"/>
      <c r="AA4" s="14" t="s">
        <v>21</v>
      </c>
      <c r="AB4" s="12">
        <v>1</v>
      </c>
      <c r="AC4" s="12">
        <v>2</v>
      </c>
      <c r="AD4" s="12">
        <v>3</v>
      </c>
      <c r="AE4" s="12">
        <v>4</v>
      </c>
      <c r="AF4" s="12">
        <v>5</v>
      </c>
      <c r="AG4" s="12">
        <v>6</v>
      </c>
      <c r="AH4" s="13" t="s">
        <v>20</v>
      </c>
    </row>
    <row r="5" spans="1:36" ht="18" customHeight="1">
      <c r="A5" s="104" t="s">
        <v>5</v>
      </c>
      <c r="B5" s="105"/>
      <c r="C5" s="106"/>
      <c r="D5" s="110" t="s">
        <v>24</v>
      </c>
      <c r="E5" s="105"/>
      <c r="F5" s="105"/>
      <c r="G5" s="105"/>
      <c r="H5" s="105"/>
      <c r="I5" s="105"/>
      <c r="J5" s="105"/>
      <c r="K5" s="105"/>
      <c r="L5" s="105"/>
      <c r="M5" s="105"/>
      <c r="N5" s="106"/>
      <c r="O5" s="110" t="s">
        <v>7</v>
      </c>
      <c r="P5" s="105"/>
      <c r="Q5" s="105"/>
      <c r="R5" s="106"/>
      <c r="S5" s="110" t="s">
        <v>8</v>
      </c>
      <c r="T5" s="105"/>
      <c r="U5" s="105"/>
      <c r="V5" s="106"/>
      <c r="W5" s="110" t="s">
        <v>9</v>
      </c>
      <c r="X5" s="105"/>
      <c r="Y5" s="111"/>
      <c r="AA5" s="11" t="s">
        <v>27</v>
      </c>
      <c r="AC5">
        <v>1</v>
      </c>
      <c r="AD5" s="7">
        <v>1</v>
      </c>
      <c r="AE5" s="7">
        <v>1</v>
      </c>
      <c r="AF5">
        <v>1</v>
      </c>
      <c r="AH5">
        <f>SUM(AB5:AG5)</f>
        <v>4</v>
      </c>
      <c r="AJ5" s="11"/>
    </row>
    <row r="6" spans="1:36" ht="18" customHeight="1">
      <c r="A6" s="67">
        <v>0.5625</v>
      </c>
      <c r="B6" s="68"/>
      <c r="C6" s="69"/>
      <c r="D6" s="70" t="str">
        <f>AA8</f>
        <v>RISE SC</v>
      </c>
      <c r="E6" s="95"/>
      <c r="F6" s="95"/>
      <c r="G6" s="99"/>
      <c r="H6" s="19">
        <v>6</v>
      </c>
      <c r="I6" s="20" t="s">
        <v>10</v>
      </c>
      <c r="J6" s="21">
        <v>0</v>
      </c>
      <c r="K6" s="95" t="str">
        <f>AA11</f>
        <v>カミーニョ</v>
      </c>
      <c r="L6" s="71"/>
      <c r="M6" s="71"/>
      <c r="N6" s="72"/>
      <c r="O6" s="70" t="str">
        <f>AA9</f>
        <v>辻・江尻</v>
      </c>
      <c r="P6" s="68"/>
      <c r="Q6" s="68"/>
      <c r="R6" s="69"/>
      <c r="S6" s="70"/>
      <c r="T6" s="68"/>
      <c r="U6" s="68"/>
      <c r="V6" s="69"/>
      <c r="W6" s="96"/>
      <c r="X6" s="68"/>
      <c r="Y6" s="97"/>
      <c r="AA6" s="11" t="s">
        <v>28</v>
      </c>
      <c r="AB6">
        <v>1</v>
      </c>
      <c r="AC6">
        <v>2</v>
      </c>
      <c r="AD6" s="7"/>
      <c r="AE6" s="7"/>
      <c r="AF6">
        <v>1</v>
      </c>
      <c r="AH6">
        <f>SUM(AB6:AG6)</f>
        <v>4</v>
      </c>
    </row>
    <row r="7" spans="1:36" ht="18" customHeight="1">
      <c r="A7" s="67">
        <v>0.58333333333333337</v>
      </c>
      <c r="B7" s="68"/>
      <c r="C7" s="69"/>
      <c r="D7" s="70" t="str">
        <f>AA8</f>
        <v>RISE SC</v>
      </c>
      <c r="E7" s="71"/>
      <c r="F7" s="71"/>
      <c r="G7" s="72"/>
      <c r="H7" s="19">
        <v>11</v>
      </c>
      <c r="I7" s="20" t="s">
        <v>10</v>
      </c>
      <c r="J7" s="21">
        <v>0</v>
      </c>
      <c r="K7" s="95" t="str">
        <f>AA9</f>
        <v>辻・江尻</v>
      </c>
      <c r="L7" s="71"/>
      <c r="M7" s="71"/>
      <c r="N7" s="72"/>
      <c r="O7" s="70" t="str">
        <f>AA11</f>
        <v>カミーニョ</v>
      </c>
      <c r="P7" s="95"/>
      <c r="Q7" s="95"/>
      <c r="R7" s="99"/>
      <c r="S7" s="70"/>
      <c r="T7" s="68"/>
      <c r="U7" s="68"/>
      <c r="V7" s="69"/>
      <c r="W7" s="96"/>
      <c r="X7" s="68"/>
      <c r="Y7" s="97"/>
      <c r="AA7" s="11" t="s">
        <v>29</v>
      </c>
      <c r="AC7">
        <v>1</v>
      </c>
      <c r="AD7" s="7">
        <v>2</v>
      </c>
      <c r="AE7" s="7">
        <v>1</v>
      </c>
      <c r="AH7">
        <f t="shared" ref="AH7:AH11" si="0">SUM(AB7:AG7)</f>
        <v>4</v>
      </c>
    </row>
    <row r="8" spans="1:36" ht="18" customHeight="1">
      <c r="A8" s="67">
        <v>0.61458333333333337</v>
      </c>
      <c r="B8" s="68"/>
      <c r="C8" s="69"/>
      <c r="D8" s="70" t="str">
        <f>AA11</f>
        <v>カミーニョ</v>
      </c>
      <c r="E8" s="95"/>
      <c r="F8" s="95"/>
      <c r="G8" s="99"/>
      <c r="H8" s="19">
        <v>3</v>
      </c>
      <c r="I8" s="20" t="s">
        <v>10</v>
      </c>
      <c r="J8" s="21">
        <v>0</v>
      </c>
      <c r="K8" s="95" t="str">
        <f>AA9</f>
        <v>辻・江尻</v>
      </c>
      <c r="L8" s="71"/>
      <c r="M8" s="71"/>
      <c r="N8" s="72"/>
      <c r="O8" s="95" t="str">
        <f>AA10</f>
        <v>庵原SC</v>
      </c>
      <c r="P8" s="71"/>
      <c r="Q8" s="71"/>
      <c r="R8" s="72"/>
      <c r="S8" s="70"/>
      <c r="T8" s="68"/>
      <c r="U8" s="68"/>
      <c r="V8" s="69"/>
      <c r="W8" s="96"/>
      <c r="X8" s="68"/>
      <c r="Y8" s="97"/>
      <c r="AA8" s="11" t="s">
        <v>30</v>
      </c>
      <c r="AB8">
        <v>2</v>
      </c>
      <c r="AC8">
        <v>1</v>
      </c>
      <c r="AD8" s="7"/>
      <c r="AE8" s="7"/>
      <c r="AF8">
        <v>1</v>
      </c>
      <c r="AH8">
        <f t="shared" si="0"/>
        <v>4</v>
      </c>
    </row>
    <row r="9" spans="1:36" ht="18" customHeight="1">
      <c r="A9" s="67">
        <v>0.63541666666666663</v>
      </c>
      <c r="B9" s="68"/>
      <c r="C9" s="69"/>
      <c r="D9" s="70" t="str">
        <f>AA8</f>
        <v>RISE SC</v>
      </c>
      <c r="E9" s="71"/>
      <c r="F9" s="71"/>
      <c r="G9" s="72"/>
      <c r="H9" s="19">
        <v>0</v>
      </c>
      <c r="I9" s="20" t="s">
        <v>10</v>
      </c>
      <c r="J9" s="21">
        <v>0</v>
      </c>
      <c r="K9" s="95" t="str">
        <f>AA10</f>
        <v>庵原SC</v>
      </c>
      <c r="L9" s="71"/>
      <c r="M9" s="71"/>
      <c r="N9" s="72"/>
      <c r="O9" s="70" t="str">
        <f>AA11</f>
        <v>カミーニョ</v>
      </c>
      <c r="P9" s="68"/>
      <c r="Q9" s="68"/>
      <c r="R9" s="69"/>
      <c r="S9" s="70"/>
      <c r="T9" s="68"/>
      <c r="U9" s="68"/>
      <c r="V9" s="69"/>
      <c r="W9" s="96"/>
      <c r="X9" s="68"/>
      <c r="Y9" s="97"/>
      <c r="AA9" s="11" t="s">
        <v>34</v>
      </c>
      <c r="AB9">
        <v>1</v>
      </c>
      <c r="AC9">
        <v>1</v>
      </c>
      <c r="AD9" s="7"/>
      <c r="AE9" s="7">
        <v>2</v>
      </c>
      <c r="AH9">
        <f t="shared" si="0"/>
        <v>4</v>
      </c>
    </row>
    <row r="10" spans="1:36" ht="18" customHeight="1">
      <c r="A10" s="67">
        <v>0.65625</v>
      </c>
      <c r="B10" s="68"/>
      <c r="C10" s="69"/>
      <c r="D10" s="70" t="str">
        <f>AA11</f>
        <v>カミーニョ</v>
      </c>
      <c r="E10" s="95"/>
      <c r="F10" s="95"/>
      <c r="G10" s="99"/>
      <c r="H10" s="19">
        <v>0</v>
      </c>
      <c r="I10" s="20" t="s">
        <v>10</v>
      </c>
      <c r="J10" s="21">
        <v>0</v>
      </c>
      <c r="K10" s="95" t="str">
        <f>AA12</f>
        <v>浜田・由比</v>
      </c>
      <c r="L10" s="71"/>
      <c r="M10" s="71"/>
      <c r="N10" s="72"/>
      <c r="O10" s="70" t="str">
        <f>AA10</f>
        <v>庵原SC</v>
      </c>
      <c r="P10" s="68"/>
      <c r="Q10" s="68"/>
      <c r="R10" s="69"/>
      <c r="S10" s="70"/>
      <c r="T10" s="68"/>
      <c r="U10" s="68"/>
      <c r="V10" s="69"/>
      <c r="W10" s="98"/>
      <c r="X10" s="68"/>
      <c r="Y10" s="97"/>
      <c r="AA10" s="11" t="s">
        <v>32</v>
      </c>
      <c r="AB10">
        <v>2</v>
      </c>
      <c r="AC10">
        <v>1</v>
      </c>
      <c r="AD10" s="7">
        <v>1</v>
      </c>
      <c r="AE10" s="7"/>
      <c r="AH10">
        <f t="shared" si="0"/>
        <v>4</v>
      </c>
    </row>
    <row r="11" spans="1:36" ht="18" customHeight="1">
      <c r="A11" s="67"/>
      <c r="B11" s="68"/>
      <c r="C11" s="69"/>
      <c r="D11" s="70"/>
      <c r="E11" s="95"/>
      <c r="F11" s="95"/>
      <c r="G11" s="99"/>
      <c r="H11" s="19"/>
      <c r="I11" s="20" t="s">
        <v>10</v>
      </c>
      <c r="J11" s="21"/>
      <c r="K11" s="70"/>
      <c r="L11" s="95"/>
      <c r="M11" s="95"/>
      <c r="N11" s="99"/>
      <c r="O11" s="70"/>
      <c r="P11" s="95"/>
      <c r="Q11" s="95"/>
      <c r="R11" s="99"/>
      <c r="S11" s="70"/>
      <c r="T11" s="68"/>
      <c r="U11" s="68"/>
      <c r="V11" s="69"/>
      <c r="W11" s="98"/>
      <c r="X11" s="68"/>
      <c r="Y11" s="97"/>
      <c r="AA11" s="11" t="s">
        <v>33</v>
      </c>
      <c r="AB11">
        <v>2</v>
      </c>
      <c r="AC11">
        <v>1</v>
      </c>
      <c r="AD11" s="7">
        <v>1</v>
      </c>
      <c r="AE11" s="7"/>
      <c r="AH11">
        <f t="shared" si="0"/>
        <v>4</v>
      </c>
    </row>
    <row r="12" spans="1:36" ht="18" customHeight="1" thickBot="1">
      <c r="A12" s="81"/>
      <c r="B12" s="82"/>
      <c r="C12" s="83"/>
      <c r="D12" s="84"/>
      <c r="E12" s="112"/>
      <c r="F12" s="112"/>
      <c r="G12" s="121"/>
      <c r="H12" s="23"/>
      <c r="I12" s="24" t="s">
        <v>10</v>
      </c>
      <c r="J12" s="25"/>
      <c r="K12" s="112"/>
      <c r="L12" s="85"/>
      <c r="M12" s="85"/>
      <c r="N12" s="86"/>
      <c r="O12" s="84"/>
      <c r="P12" s="82"/>
      <c r="Q12" s="82"/>
      <c r="R12" s="83"/>
      <c r="S12" s="84"/>
      <c r="T12" s="82"/>
      <c r="U12" s="82"/>
      <c r="V12" s="83"/>
      <c r="W12" s="113"/>
      <c r="X12" s="82"/>
      <c r="Y12" s="114"/>
      <c r="Z12" s="18">
        <v>5</v>
      </c>
      <c r="AA12" s="11" t="s">
        <v>19</v>
      </c>
      <c r="AB12">
        <v>1</v>
      </c>
      <c r="AD12" s="7">
        <v>2</v>
      </c>
      <c r="AE12" s="7"/>
      <c r="AF12">
        <v>1</v>
      </c>
      <c r="AH12">
        <f>SUM(AB12:AG12)</f>
        <v>4</v>
      </c>
    </row>
    <row r="13" spans="1:36" ht="18" customHeight="1">
      <c r="A13" s="35"/>
      <c r="D13" s="28"/>
      <c r="J13" s="32"/>
      <c r="M13" s="28"/>
      <c r="AA13" s="14" t="s">
        <v>31</v>
      </c>
      <c r="AB13" s="12"/>
      <c r="AC13" s="12">
        <v>2</v>
      </c>
      <c r="AD13" s="16"/>
      <c r="AE13" s="16">
        <v>1</v>
      </c>
      <c r="AF13" s="12">
        <v>1</v>
      </c>
      <c r="AG13" s="12"/>
      <c r="AH13" s="12">
        <f>SUM(AB13:AG13)</f>
        <v>4</v>
      </c>
    </row>
    <row r="14" spans="1:36" ht="18" customHeight="1" thickBot="1">
      <c r="A14" s="103" t="s">
        <v>11</v>
      </c>
      <c r="B14" s="103"/>
      <c r="C14" s="28">
        <v>10</v>
      </c>
      <c r="D14" s="28" t="s">
        <v>1</v>
      </c>
      <c r="E14" s="28">
        <v>13</v>
      </c>
      <c r="F14" s="28" t="s">
        <v>2</v>
      </c>
      <c r="G14" s="29" t="s">
        <v>3</v>
      </c>
      <c r="H14" s="28" t="s">
        <v>17</v>
      </c>
      <c r="I14" s="30" t="s">
        <v>4</v>
      </c>
      <c r="J14" s="103" t="s">
        <v>0</v>
      </c>
      <c r="K14" s="103"/>
      <c r="L14" s="103" t="s">
        <v>36</v>
      </c>
      <c r="M14" s="103"/>
      <c r="N14" s="103"/>
      <c r="O14" s="103"/>
      <c r="P14" s="103"/>
      <c r="Q14" s="31"/>
      <c r="R14" s="31" t="s">
        <v>85</v>
      </c>
      <c r="S14" s="31"/>
      <c r="T14" s="31"/>
      <c r="U14" s="103" t="s">
        <v>30</v>
      </c>
      <c r="V14" s="103"/>
      <c r="W14" s="103"/>
      <c r="X14" s="103"/>
      <c r="Y14" s="103"/>
      <c r="AB14">
        <f>SUM(AB5:AB13)</f>
        <v>9</v>
      </c>
      <c r="AC14">
        <f>SUM(AC5:AC13)</f>
        <v>10</v>
      </c>
      <c r="AD14">
        <f t="shared" ref="AD14:AG14" si="1">SUM(AD5:AD13)</f>
        <v>7</v>
      </c>
      <c r="AE14">
        <f t="shared" si="1"/>
        <v>5</v>
      </c>
      <c r="AF14">
        <f t="shared" si="1"/>
        <v>5</v>
      </c>
      <c r="AG14">
        <f t="shared" si="1"/>
        <v>0</v>
      </c>
      <c r="AH14">
        <f>SUM(AH5:AH13)</f>
        <v>36</v>
      </c>
    </row>
    <row r="15" spans="1:36" ht="18" customHeight="1">
      <c r="A15" s="104" t="s">
        <v>5</v>
      </c>
      <c r="B15" s="105"/>
      <c r="C15" s="106"/>
      <c r="D15" s="110" t="s">
        <v>24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10" t="s">
        <v>7</v>
      </c>
      <c r="P15" s="105"/>
      <c r="Q15" s="105"/>
      <c r="R15" s="106"/>
      <c r="S15" s="110" t="s">
        <v>8</v>
      </c>
      <c r="T15" s="105"/>
      <c r="U15" s="105"/>
      <c r="V15" s="106"/>
      <c r="W15" s="110" t="s">
        <v>9</v>
      </c>
      <c r="X15" s="105"/>
      <c r="Y15" s="111"/>
      <c r="AD15" s="126" t="s">
        <v>22</v>
      </c>
      <c r="AE15" s="122"/>
      <c r="AF15" s="122"/>
      <c r="AG15" s="122"/>
      <c r="AH15">
        <v>36</v>
      </c>
      <c r="AI15" s="11" t="s">
        <v>38</v>
      </c>
    </row>
    <row r="16" spans="1:36" ht="18" customHeight="1">
      <c r="A16" s="67">
        <v>0.5625</v>
      </c>
      <c r="B16" s="68"/>
      <c r="C16" s="69"/>
      <c r="D16" s="70" t="str">
        <f>AA10</f>
        <v>庵原SC</v>
      </c>
      <c r="E16" s="71"/>
      <c r="F16" s="71"/>
      <c r="G16" s="72"/>
      <c r="H16" s="20">
        <v>1</v>
      </c>
      <c r="I16" s="20" t="s">
        <v>10</v>
      </c>
      <c r="J16" s="20">
        <v>2</v>
      </c>
      <c r="K16" s="100" t="str">
        <f>AA6</f>
        <v>清水北SSS</v>
      </c>
      <c r="L16" s="71"/>
      <c r="M16" s="71"/>
      <c r="N16" s="72"/>
      <c r="O16" s="70" t="str">
        <f>AA12</f>
        <v>浜田・由比</v>
      </c>
      <c r="P16" s="68"/>
      <c r="Q16" s="68"/>
      <c r="R16" s="69"/>
      <c r="S16" s="70"/>
      <c r="T16" s="68"/>
      <c r="U16" s="68"/>
      <c r="V16" s="69"/>
      <c r="W16" s="96"/>
      <c r="X16" s="68"/>
      <c r="Y16" s="97"/>
    </row>
    <row r="17" spans="1:27" ht="18" customHeight="1">
      <c r="A17" s="67">
        <v>0.59375</v>
      </c>
      <c r="B17" s="68"/>
      <c r="C17" s="69"/>
      <c r="D17" s="70" t="str">
        <f>AA10</f>
        <v>庵原SC</v>
      </c>
      <c r="E17" s="71"/>
      <c r="F17" s="71"/>
      <c r="G17" s="72"/>
      <c r="H17" s="20">
        <v>5</v>
      </c>
      <c r="I17" s="20" t="s">
        <v>10</v>
      </c>
      <c r="J17" s="20">
        <v>0</v>
      </c>
      <c r="K17" s="100" t="str">
        <f>AA12</f>
        <v>浜田・由比</v>
      </c>
      <c r="L17" s="71"/>
      <c r="M17" s="71"/>
      <c r="N17" s="72"/>
      <c r="O17" s="70" t="str">
        <f>AA6</f>
        <v>清水北SSS</v>
      </c>
      <c r="P17" s="68"/>
      <c r="Q17" s="68"/>
      <c r="R17" s="69"/>
      <c r="S17" s="70"/>
      <c r="T17" s="68"/>
      <c r="U17" s="68"/>
      <c r="V17" s="69"/>
      <c r="W17" s="96"/>
      <c r="X17" s="68"/>
      <c r="Y17" s="97"/>
    </row>
    <row r="18" spans="1:27" ht="18" customHeight="1">
      <c r="A18" s="67">
        <v>0.625</v>
      </c>
      <c r="B18" s="68"/>
      <c r="C18" s="69"/>
      <c r="D18" s="70" t="str">
        <f>AA6</f>
        <v>清水北SSS</v>
      </c>
      <c r="E18" s="71"/>
      <c r="F18" s="71"/>
      <c r="G18" s="72"/>
      <c r="H18" s="20">
        <v>0</v>
      </c>
      <c r="I18" s="20" t="s">
        <v>10</v>
      </c>
      <c r="J18" s="20">
        <v>2</v>
      </c>
      <c r="K18" s="100" t="str">
        <f>AA12</f>
        <v>浜田・由比</v>
      </c>
      <c r="L18" s="71"/>
      <c r="M18" s="71"/>
      <c r="N18" s="72"/>
      <c r="O18" s="70" t="s">
        <v>37</v>
      </c>
      <c r="P18" s="68"/>
      <c r="Q18" s="68"/>
      <c r="R18" s="69"/>
      <c r="S18" s="70"/>
      <c r="T18" s="68"/>
      <c r="U18" s="68"/>
      <c r="V18" s="69"/>
      <c r="W18" s="96"/>
      <c r="X18" s="68"/>
      <c r="Y18" s="97"/>
    </row>
    <row r="19" spans="1:27" ht="18" customHeight="1">
      <c r="A19" s="67">
        <v>0.65625</v>
      </c>
      <c r="B19" s="68"/>
      <c r="C19" s="69"/>
      <c r="D19" s="70" t="str">
        <f>AA9</f>
        <v>辻・江尻</v>
      </c>
      <c r="E19" s="95"/>
      <c r="F19" s="95"/>
      <c r="G19" s="99"/>
      <c r="H19" s="20">
        <v>0</v>
      </c>
      <c r="I19" s="20" t="s">
        <v>10</v>
      </c>
      <c r="J19" s="20">
        <v>7</v>
      </c>
      <c r="K19" s="100" t="str">
        <f>AA6</f>
        <v>清水北SSS</v>
      </c>
      <c r="L19" s="71"/>
      <c r="M19" s="71"/>
      <c r="N19" s="72"/>
      <c r="O19" s="70" t="str">
        <f>AA8</f>
        <v>RISE SC</v>
      </c>
      <c r="P19" s="68"/>
      <c r="Q19" s="68"/>
      <c r="R19" s="69"/>
      <c r="S19" s="70"/>
      <c r="T19" s="68"/>
      <c r="U19" s="68"/>
      <c r="V19" s="69"/>
      <c r="W19" s="96"/>
      <c r="X19" s="68"/>
      <c r="Y19" s="97"/>
    </row>
    <row r="20" spans="1:27" ht="18" customHeight="1">
      <c r="A20" s="67"/>
      <c r="B20" s="68"/>
      <c r="C20" s="69"/>
      <c r="D20" s="70"/>
      <c r="E20" s="95"/>
      <c r="F20" s="95"/>
      <c r="G20" s="99"/>
      <c r="H20" s="20"/>
      <c r="I20" s="20" t="s">
        <v>10</v>
      </c>
      <c r="J20" s="20"/>
      <c r="K20" s="100"/>
      <c r="L20" s="71"/>
      <c r="M20" s="71"/>
      <c r="N20" s="72"/>
      <c r="O20" s="70"/>
      <c r="P20" s="68"/>
      <c r="Q20" s="68"/>
      <c r="R20" s="69"/>
      <c r="S20" s="70"/>
      <c r="T20" s="68"/>
      <c r="U20" s="68"/>
      <c r="V20" s="69"/>
      <c r="W20" s="96"/>
      <c r="X20" s="68"/>
      <c r="Y20" s="97"/>
    </row>
    <row r="21" spans="1:27" ht="18" customHeight="1" thickBot="1">
      <c r="A21" s="81"/>
      <c r="B21" s="82"/>
      <c r="C21" s="83"/>
      <c r="D21" s="84"/>
      <c r="E21" s="85"/>
      <c r="F21" s="85"/>
      <c r="G21" s="86"/>
      <c r="H21" s="23"/>
      <c r="I21" s="24" t="s">
        <v>10</v>
      </c>
      <c r="J21" s="36"/>
      <c r="K21" s="112"/>
      <c r="L21" s="85"/>
      <c r="M21" s="85"/>
      <c r="N21" s="86"/>
      <c r="O21" s="84"/>
      <c r="P21" s="82"/>
      <c r="Q21" s="82"/>
      <c r="R21" s="83"/>
      <c r="S21" s="84"/>
      <c r="T21" s="82"/>
      <c r="U21" s="82"/>
      <c r="V21" s="83"/>
      <c r="W21" s="113"/>
      <c r="X21" s="82"/>
      <c r="Y21" s="114"/>
    </row>
    <row r="22" spans="1:27" ht="18" customHeight="1">
      <c r="A22" s="32"/>
      <c r="D22" s="28"/>
      <c r="H22" s="33"/>
      <c r="I22" s="33"/>
      <c r="J22" s="33"/>
      <c r="K22" s="28"/>
      <c r="O22" s="28"/>
      <c r="S22" s="28"/>
      <c r="W22" s="34"/>
      <c r="Z22" s="18">
        <v>4</v>
      </c>
    </row>
    <row r="23" spans="1:27" ht="18" customHeight="1">
      <c r="A23" s="35"/>
      <c r="D23" s="28"/>
      <c r="J23" s="32"/>
      <c r="M23" s="28"/>
    </row>
    <row r="24" spans="1:27" ht="18" customHeight="1" thickBot="1">
      <c r="A24" s="103" t="s">
        <v>12</v>
      </c>
      <c r="B24" s="103"/>
      <c r="C24" s="28">
        <v>11</v>
      </c>
      <c r="D24" s="28" t="s">
        <v>1</v>
      </c>
      <c r="E24" s="28">
        <v>9</v>
      </c>
      <c r="F24" s="28" t="s">
        <v>2</v>
      </c>
      <c r="G24" s="29" t="s">
        <v>3</v>
      </c>
      <c r="H24" s="28" t="s">
        <v>46</v>
      </c>
      <c r="I24" s="30" t="s">
        <v>4</v>
      </c>
      <c r="J24" s="103" t="s">
        <v>0</v>
      </c>
      <c r="K24" s="103"/>
      <c r="L24" s="103" t="s">
        <v>47</v>
      </c>
      <c r="M24" s="103"/>
      <c r="N24" s="103"/>
      <c r="O24" s="103"/>
      <c r="P24" s="103"/>
      <c r="Q24" s="31"/>
      <c r="R24" s="31" t="s">
        <v>85</v>
      </c>
      <c r="S24" s="31"/>
      <c r="T24" s="31"/>
      <c r="U24" s="103" t="s">
        <v>30</v>
      </c>
      <c r="V24" s="103"/>
      <c r="W24" s="103"/>
      <c r="X24" s="103"/>
      <c r="Y24" s="103"/>
      <c r="AA24" s="11"/>
    </row>
    <row r="25" spans="1:27" ht="18" customHeight="1">
      <c r="A25" s="104" t="s">
        <v>5</v>
      </c>
      <c r="B25" s="105"/>
      <c r="C25" s="106"/>
      <c r="D25" s="118" t="s">
        <v>24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20"/>
      <c r="O25" s="110" t="s">
        <v>7</v>
      </c>
      <c r="P25" s="105"/>
      <c r="Q25" s="105"/>
      <c r="R25" s="106"/>
      <c r="S25" s="110" t="s">
        <v>8</v>
      </c>
      <c r="T25" s="105"/>
      <c r="U25" s="105"/>
      <c r="V25" s="106"/>
      <c r="W25" s="110" t="s">
        <v>9</v>
      </c>
      <c r="X25" s="105"/>
      <c r="Y25" s="111"/>
      <c r="AA25" s="11"/>
    </row>
    <row r="26" spans="1:27" ht="18" customHeight="1">
      <c r="A26" s="67">
        <v>0.375</v>
      </c>
      <c r="B26" s="68"/>
      <c r="C26" s="69"/>
      <c r="D26" s="70" t="str">
        <f>AA5</f>
        <v>SALFUS</v>
      </c>
      <c r="E26" s="95"/>
      <c r="F26" s="95"/>
      <c r="G26" s="99"/>
      <c r="H26" s="19">
        <v>0</v>
      </c>
      <c r="I26" s="20" t="s">
        <v>10</v>
      </c>
      <c r="J26" s="21">
        <v>2</v>
      </c>
      <c r="K26" s="95" t="str">
        <f>AA8</f>
        <v>RISE SC</v>
      </c>
      <c r="L26" s="71"/>
      <c r="M26" s="71"/>
      <c r="N26" s="72"/>
      <c r="O26" s="70" t="str">
        <f>AA7</f>
        <v>駒越小SSS</v>
      </c>
      <c r="P26" s="68"/>
      <c r="Q26" s="68"/>
      <c r="R26" s="69"/>
      <c r="S26" s="70"/>
      <c r="T26" s="68"/>
      <c r="U26" s="68"/>
      <c r="V26" s="69"/>
      <c r="W26" s="96"/>
      <c r="X26" s="68"/>
      <c r="Y26" s="97"/>
      <c r="AA26" s="11"/>
    </row>
    <row r="27" spans="1:27" ht="18" customHeight="1">
      <c r="A27" s="67">
        <v>0.39583333333333331</v>
      </c>
      <c r="B27" s="68"/>
      <c r="C27" s="69"/>
      <c r="D27" s="70" t="str">
        <f>AA6</f>
        <v>清水北SSS</v>
      </c>
      <c r="E27" s="95"/>
      <c r="F27" s="95"/>
      <c r="G27" s="99"/>
      <c r="H27" s="19">
        <v>5</v>
      </c>
      <c r="I27" s="20" t="s">
        <v>10</v>
      </c>
      <c r="J27" s="21">
        <v>1</v>
      </c>
      <c r="K27" s="70" t="str">
        <f>AA7</f>
        <v>駒越小SSS</v>
      </c>
      <c r="L27" s="95"/>
      <c r="M27" s="95"/>
      <c r="N27" s="99"/>
      <c r="O27" s="70" t="str">
        <f>AA5</f>
        <v>SALFUS</v>
      </c>
      <c r="P27" s="95"/>
      <c r="Q27" s="95"/>
      <c r="R27" s="99"/>
      <c r="S27" s="70"/>
      <c r="T27" s="68"/>
      <c r="U27" s="68"/>
      <c r="V27" s="69"/>
      <c r="W27" s="98"/>
      <c r="X27" s="68"/>
      <c r="Y27" s="97"/>
      <c r="AA27" s="11"/>
    </row>
    <row r="28" spans="1:27" ht="18" customHeight="1">
      <c r="A28" s="67">
        <v>0.41666666666666702</v>
      </c>
      <c r="B28" s="68"/>
      <c r="C28" s="69"/>
      <c r="D28" s="70" t="str">
        <f>AA5</f>
        <v>SALFUS</v>
      </c>
      <c r="E28" s="71"/>
      <c r="F28" s="71"/>
      <c r="G28" s="72"/>
      <c r="H28" s="19">
        <v>2</v>
      </c>
      <c r="I28" s="20" t="s">
        <v>10</v>
      </c>
      <c r="J28" s="21">
        <v>0</v>
      </c>
      <c r="K28" s="95" t="str">
        <f>AA6</f>
        <v>清水北SSS</v>
      </c>
      <c r="L28" s="71"/>
      <c r="M28" s="71"/>
      <c r="N28" s="72"/>
      <c r="O28" s="70" t="str">
        <f>AA10</f>
        <v>庵原SC</v>
      </c>
      <c r="P28" s="95"/>
      <c r="Q28" s="95"/>
      <c r="R28" s="99"/>
      <c r="S28" s="70"/>
      <c r="T28" s="68"/>
      <c r="U28" s="68"/>
      <c r="V28" s="69"/>
      <c r="W28" s="96"/>
      <c r="X28" s="68"/>
      <c r="Y28" s="97"/>
      <c r="AA28" s="11"/>
    </row>
    <row r="29" spans="1:27" ht="18" customHeight="1">
      <c r="A29" s="67">
        <v>0.4375</v>
      </c>
      <c r="B29" s="68"/>
      <c r="C29" s="69"/>
      <c r="D29" s="70" t="str">
        <f>AA8</f>
        <v>RISE SC</v>
      </c>
      <c r="E29" s="95"/>
      <c r="F29" s="95"/>
      <c r="G29" s="99"/>
      <c r="H29" s="19">
        <v>11</v>
      </c>
      <c r="I29" s="20" t="s">
        <v>10</v>
      </c>
      <c r="J29" s="21">
        <v>0</v>
      </c>
      <c r="K29" s="95" t="str">
        <f>AA7</f>
        <v>駒越小SSS</v>
      </c>
      <c r="L29" s="71"/>
      <c r="M29" s="71"/>
      <c r="N29" s="72"/>
      <c r="O29" s="95" t="str">
        <f>AA6</f>
        <v>清水北SSS</v>
      </c>
      <c r="P29" s="71"/>
      <c r="Q29" s="71"/>
      <c r="R29" s="72"/>
      <c r="S29" s="70"/>
      <c r="T29" s="68"/>
      <c r="U29" s="68"/>
      <c r="V29" s="69"/>
      <c r="W29" s="96"/>
      <c r="X29" s="68"/>
      <c r="Y29" s="97"/>
      <c r="AA29" s="11"/>
    </row>
    <row r="30" spans="1:27" ht="18" customHeight="1">
      <c r="A30" s="67">
        <v>0.45833333333333298</v>
      </c>
      <c r="B30" s="68"/>
      <c r="C30" s="69"/>
      <c r="D30" s="70" t="str">
        <f>AA5</f>
        <v>SALFUS</v>
      </c>
      <c r="E30" s="71"/>
      <c r="F30" s="71"/>
      <c r="G30" s="72"/>
      <c r="H30" s="19">
        <v>11</v>
      </c>
      <c r="I30" s="20" t="s">
        <v>10</v>
      </c>
      <c r="J30" s="21">
        <v>0</v>
      </c>
      <c r="K30" s="95" t="str">
        <f>AA9</f>
        <v>辻・江尻</v>
      </c>
      <c r="L30" s="71"/>
      <c r="M30" s="71"/>
      <c r="N30" s="72"/>
      <c r="O30" s="70" t="str">
        <f>AA8</f>
        <v>RISE SC</v>
      </c>
      <c r="P30" s="68"/>
      <c r="Q30" s="68"/>
      <c r="R30" s="69"/>
      <c r="S30" s="70"/>
      <c r="T30" s="68"/>
      <c r="U30" s="68"/>
      <c r="V30" s="69"/>
      <c r="W30" s="96"/>
      <c r="X30" s="68"/>
      <c r="Y30" s="97"/>
      <c r="AA30" s="11"/>
    </row>
    <row r="31" spans="1:27" ht="18" customHeight="1">
      <c r="A31" s="67"/>
      <c r="B31" s="68"/>
      <c r="C31" s="69"/>
      <c r="D31" s="70"/>
      <c r="E31" s="95"/>
      <c r="F31" s="95"/>
      <c r="G31" s="99"/>
      <c r="H31" s="19"/>
      <c r="I31" s="20" t="s">
        <v>10</v>
      </c>
      <c r="J31" s="21"/>
      <c r="K31" s="95"/>
      <c r="L31" s="71"/>
      <c r="M31" s="71"/>
      <c r="N31" s="72"/>
      <c r="O31" s="70"/>
      <c r="P31" s="68"/>
      <c r="Q31" s="68"/>
      <c r="R31" s="69"/>
      <c r="S31" s="70"/>
      <c r="T31" s="68"/>
      <c r="U31" s="68"/>
      <c r="V31" s="69"/>
      <c r="W31" s="98"/>
      <c r="X31" s="68"/>
      <c r="Y31" s="97"/>
      <c r="AA31" s="11"/>
    </row>
    <row r="32" spans="1:27" ht="18" customHeight="1">
      <c r="A32" s="67"/>
      <c r="B32" s="68"/>
      <c r="C32" s="69"/>
      <c r="D32" s="70"/>
      <c r="E32" s="95"/>
      <c r="F32" s="95"/>
      <c r="G32" s="99"/>
      <c r="H32" s="19"/>
      <c r="I32" s="20" t="s">
        <v>10</v>
      </c>
      <c r="J32" s="21"/>
      <c r="K32" s="70"/>
      <c r="L32" s="95"/>
      <c r="M32" s="95"/>
      <c r="N32" s="99"/>
      <c r="O32" s="70"/>
      <c r="P32" s="95"/>
      <c r="Q32" s="95"/>
      <c r="R32" s="99"/>
      <c r="S32" s="70"/>
      <c r="T32" s="68"/>
      <c r="U32" s="68"/>
      <c r="V32" s="69"/>
      <c r="W32" s="98"/>
      <c r="X32" s="68"/>
      <c r="Y32" s="97"/>
      <c r="AA32" s="11"/>
    </row>
    <row r="33" spans="1:27" ht="18" customHeight="1" thickBot="1">
      <c r="A33" s="81"/>
      <c r="B33" s="82"/>
      <c r="C33" s="83"/>
      <c r="D33" s="84"/>
      <c r="E33" s="112"/>
      <c r="F33" s="112"/>
      <c r="G33" s="121"/>
      <c r="H33" s="23"/>
      <c r="I33" s="24" t="s">
        <v>10</v>
      </c>
      <c r="J33" s="25"/>
      <c r="K33" s="112"/>
      <c r="L33" s="85"/>
      <c r="M33" s="85"/>
      <c r="N33" s="86"/>
      <c r="O33" s="84"/>
      <c r="P33" s="82"/>
      <c r="Q33" s="82"/>
      <c r="R33" s="83"/>
      <c r="S33" s="84"/>
      <c r="T33" s="82"/>
      <c r="U33" s="82"/>
      <c r="V33" s="83"/>
      <c r="W33" s="113"/>
      <c r="X33" s="82"/>
      <c r="Y33" s="114"/>
      <c r="AA33" s="11"/>
    </row>
    <row r="34" spans="1:27" ht="18" customHeight="1">
      <c r="A34" s="32"/>
      <c r="D34" s="28"/>
      <c r="H34" s="33"/>
      <c r="I34" s="33"/>
      <c r="J34" s="33"/>
      <c r="K34" s="28"/>
      <c r="O34" s="28"/>
      <c r="S34" s="28"/>
      <c r="W34" s="34"/>
      <c r="Z34" s="18">
        <v>5</v>
      </c>
      <c r="AA34" s="11"/>
    </row>
    <row r="35" spans="1:27" ht="18" customHeight="1">
      <c r="A35" s="35"/>
      <c r="D35" s="28"/>
      <c r="J35" s="32"/>
      <c r="M35" s="28"/>
      <c r="AA35" s="11"/>
    </row>
    <row r="36" spans="1:27" ht="18" customHeight="1" thickBot="1">
      <c r="A36" s="103" t="s">
        <v>12</v>
      </c>
      <c r="B36" s="103"/>
      <c r="C36" s="28">
        <v>11</v>
      </c>
      <c r="D36" s="28" t="s">
        <v>1</v>
      </c>
      <c r="E36" s="28">
        <v>9</v>
      </c>
      <c r="F36" s="28" t="s">
        <v>2</v>
      </c>
      <c r="G36" s="29" t="s">
        <v>3</v>
      </c>
      <c r="H36" s="28" t="s">
        <v>46</v>
      </c>
      <c r="I36" s="30" t="s">
        <v>4</v>
      </c>
      <c r="J36" s="103" t="s">
        <v>0</v>
      </c>
      <c r="K36" s="103"/>
      <c r="L36" s="103" t="s">
        <v>48</v>
      </c>
      <c r="M36" s="103"/>
      <c r="N36" s="103"/>
      <c r="O36" s="103"/>
      <c r="P36" s="103"/>
      <c r="Q36" s="31"/>
      <c r="R36" s="31" t="s">
        <v>85</v>
      </c>
      <c r="S36" s="31"/>
      <c r="T36" s="31"/>
      <c r="U36" s="103" t="s">
        <v>30</v>
      </c>
      <c r="V36" s="103"/>
      <c r="W36" s="103"/>
      <c r="X36" s="103"/>
      <c r="Y36" s="103"/>
      <c r="AA36" s="11"/>
    </row>
    <row r="37" spans="1:27" ht="18" customHeight="1">
      <c r="A37" s="104" t="s">
        <v>5</v>
      </c>
      <c r="B37" s="105"/>
      <c r="C37" s="106"/>
      <c r="D37" s="118" t="s">
        <v>24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20"/>
      <c r="O37" s="110" t="s">
        <v>7</v>
      </c>
      <c r="P37" s="105"/>
      <c r="Q37" s="105"/>
      <c r="R37" s="106"/>
      <c r="S37" s="110" t="s">
        <v>8</v>
      </c>
      <c r="T37" s="105"/>
      <c r="U37" s="105"/>
      <c r="V37" s="106"/>
      <c r="W37" s="110" t="s">
        <v>9</v>
      </c>
      <c r="X37" s="105"/>
      <c r="Y37" s="111"/>
      <c r="AA37" s="11"/>
    </row>
    <row r="38" spans="1:27" ht="18" customHeight="1">
      <c r="A38" s="67">
        <v>0.375</v>
      </c>
      <c r="B38" s="68"/>
      <c r="C38" s="69"/>
      <c r="D38" s="70" t="str">
        <f>AA13</f>
        <v>高部JFC</v>
      </c>
      <c r="E38" s="71"/>
      <c r="F38" s="71"/>
      <c r="G38" s="72"/>
      <c r="H38" s="20">
        <v>10</v>
      </c>
      <c r="I38" s="20" t="s">
        <v>10</v>
      </c>
      <c r="J38" s="20">
        <v>0</v>
      </c>
      <c r="K38" s="100" t="str">
        <f>AA9</f>
        <v>辻・江尻</v>
      </c>
      <c r="L38" s="71"/>
      <c r="M38" s="71"/>
      <c r="N38" s="72"/>
      <c r="O38" s="70" t="str">
        <f>AA6</f>
        <v>清水北SSS</v>
      </c>
      <c r="P38" s="68"/>
      <c r="Q38" s="68"/>
      <c r="R38" s="69"/>
      <c r="S38" s="70"/>
      <c r="T38" s="68"/>
      <c r="U38" s="68"/>
      <c r="V38" s="69"/>
      <c r="W38" s="96"/>
      <c r="X38" s="68"/>
      <c r="Y38" s="97"/>
      <c r="AA38" s="11"/>
    </row>
    <row r="39" spans="1:27" ht="18" customHeight="1">
      <c r="A39" s="67">
        <v>0.39583333333333331</v>
      </c>
      <c r="B39" s="68"/>
      <c r="C39" s="69"/>
      <c r="D39" s="70" t="str">
        <f>AA9</f>
        <v>辻・江尻</v>
      </c>
      <c r="E39" s="95"/>
      <c r="F39" s="95"/>
      <c r="G39" s="99"/>
      <c r="H39" s="19">
        <v>0</v>
      </c>
      <c r="I39" s="20" t="s">
        <v>10</v>
      </c>
      <c r="J39" s="22">
        <v>9</v>
      </c>
      <c r="K39" s="100" t="str">
        <f>AA10</f>
        <v>庵原SC</v>
      </c>
      <c r="L39" s="95"/>
      <c r="M39" s="95"/>
      <c r="N39" s="99"/>
      <c r="O39" s="70" t="str">
        <f>AA13</f>
        <v>高部JFC</v>
      </c>
      <c r="P39" s="95"/>
      <c r="Q39" s="95"/>
      <c r="R39" s="99"/>
      <c r="S39" s="70"/>
      <c r="T39" s="68"/>
      <c r="U39" s="68"/>
      <c r="V39" s="69"/>
      <c r="W39" s="98"/>
      <c r="X39" s="68"/>
      <c r="Y39" s="97"/>
      <c r="AA39" s="11"/>
    </row>
    <row r="40" spans="1:27" ht="18" customHeight="1">
      <c r="A40" s="67">
        <v>0.41666666666666702</v>
      </c>
      <c r="B40" s="68"/>
      <c r="C40" s="69"/>
      <c r="D40" s="70" t="str">
        <f>AA13</f>
        <v>高部JFC</v>
      </c>
      <c r="E40" s="71"/>
      <c r="F40" s="71"/>
      <c r="G40" s="72"/>
      <c r="H40" s="20">
        <v>13</v>
      </c>
      <c r="I40" s="20" t="s">
        <v>10</v>
      </c>
      <c r="J40" s="20">
        <v>0</v>
      </c>
      <c r="K40" s="100" t="str">
        <f>AA11</f>
        <v>カミーニョ</v>
      </c>
      <c r="L40" s="71"/>
      <c r="M40" s="71"/>
      <c r="N40" s="72"/>
      <c r="O40" s="70" t="str">
        <f>AA11</f>
        <v>カミーニョ</v>
      </c>
      <c r="P40" s="68"/>
      <c r="Q40" s="68"/>
      <c r="R40" s="69"/>
      <c r="S40" s="70"/>
      <c r="T40" s="68"/>
      <c r="U40" s="68"/>
      <c r="V40" s="69"/>
      <c r="W40" s="96"/>
      <c r="X40" s="68"/>
      <c r="Y40" s="97"/>
      <c r="AA40" s="11"/>
    </row>
    <row r="41" spans="1:27" ht="18" customHeight="1">
      <c r="A41" s="67">
        <v>0.4375</v>
      </c>
      <c r="B41" s="68"/>
      <c r="C41" s="69"/>
      <c r="D41" s="70" t="str">
        <f>AA13</f>
        <v>高部JFC</v>
      </c>
      <c r="E41" s="95"/>
      <c r="F41" s="95"/>
      <c r="G41" s="99"/>
      <c r="H41" s="20">
        <v>3</v>
      </c>
      <c r="I41" s="20" t="s">
        <v>10</v>
      </c>
      <c r="J41" s="20">
        <v>0</v>
      </c>
      <c r="K41" s="100" t="str">
        <f>AA10</f>
        <v>庵原SC</v>
      </c>
      <c r="L41" s="71"/>
      <c r="M41" s="71"/>
      <c r="N41" s="72"/>
      <c r="O41" s="70" t="str">
        <f>AA9</f>
        <v>辻・江尻</v>
      </c>
      <c r="P41" s="68"/>
      <c r="Q41" s="68"/>
      <c r="R41" s="69"/>
      <c r="S41" s="70"/>
      <c r="T41" s="68"/>
      <c r="U41" s="68"/>
      <c r="V41" s="69"/>
      <c r="W41" s="98"/>
      <c r="X41" s="68"/>
      <c r="Y41" s="97"/>
      <c r="AA41" s="11"/>
    </row>
    <row r="42" spans="1:27" ht="18" customHeight="1">
      <c r="A42" s="67">
        <v>0.45833333333333298</v>
      </c>
      <c r="B42" s="68"/>
      <c r="C42" s="69"/>
      <c r="D42" s="70" t="str">
        <f>AA11</f>
        <v>カミーニョ</v>
      </c>
      <c r="E42" s="95"/>
      <c r="F42" s="95"/>
      <c r="G42" s="99"/>
      <c r="H42" s="20">
        <v>0</v>
      </c>
      <c r="I42" s="20" t="s">
        <v>10</v>
      </c>
      <c r="J42" s="20">
        <v>3</v>
      </c>
      <c r="K42" s="100" t="str">
        <f>AA6</f>
        <v>清水北SSS</v>
      </c>
      <c r="L42" s="71"/>
      <c r="M42" s="71"/>
      <c r="N42" s="72"/>
      <c r="O42" s="70" t="str">
        <f>AA13</f>
        <v>高部JFC</v>
      </c>
      <c r="P42" s="68"/>
      <c r="Q42" s="68"/>
      <c r="R42" s="69"/>
      <c r="S42" s="70"/>
      <c r="T42" s="68"/>
      <c r="U42" s="68"/>
      <c r="V42" s="69"/>
      <c r="W42" s="96"/>
      <c r="X42" s="68"/>
      <c r="Y42" s="97"/>
      <c r="AA42" s="11"/>
    </row>
    <row r="43" spans="1:27" ht="18" customHeight="1">
      <c r="A43" s="67"/>
      <c r="B43" s="68"/>
      <c r="C43" s="69"/>
      <c r="D43" s="70"/>
      <c r="E43" s="95"/>
      <c r="F43" s="95"/>
      <c r="G43" s="99"/>
      <c r="H43" s="20"/>
      <c r="I43" s="20" t="s">
        <v>10</v>
      </c>
      <c r="J43" s="20"/>
      <c r="K43" s="100"/>
      <c r="L43" s="95"/>
      <c r="M43" s="95"/>
      <c r="N43" s="99"/>
      <c r="O43" s="70"/>
      <c r="P43" s="68"/>
      <c r="Q43" s="68"/>
      <c r="R43" s="69"/>
      <c r="S43" s="70"/>
      <c r="T43" s="68"/>
      <c r="U43" s="68"/>
      <c r="V43" s="69"/>
      <c r="W43" s="98"/>
      <c r="X43" s="68"/>
      <c r="Y43" s="97"/>
    </row>
    <row r="44" spans="1:27" ht="18" customHeight="1">
      <c r="A44" s="67"/>
      <c r="B44" s="68"/>
      <c r="C44" s="69"/>
      <c r="D44" s="70"/>
      <c r="E44" s="95"/>
      <c r="F44" s="95"/>
      <c r="G44" s="99"/>
      <c r="H44" s="19"/>
      <c r="I44" s="20" t="s">
        <v>10</v>
      </c>
      <c r="J44" s="22"/>
      <c r="K44" s="100"/>
      <c r="L44" s="95"/>
      <c r="M44" s="95"/>
      <c r="N44" s="99"/>
      <c r="O44" s="70"/>
      <c r="P44" s="95"/>
      <c r="Q44" s="95"/>
      <c r="R44" s="99"/>
      <c r="S44" s="70"/>
      <c r="T44" s="68"/>
      <c r="U44" s="68"/>
      <c r="V44" s="69"/>
      <c r="W44" s="98"/>
      <c r="X44" s="68"/>
      <c r="Y44" s="97"/>
    </row>
    <row r="45" spans="1:27" ht="18" customHeight="1" thickBot="1">
      <c r="A45" s="81"/>
      <c r="B45" s="82"/>
      <c r="C45" s="83"/>
      <c r="D45" s="84"/>
      <c r="E45" s="85"/>
      <c r="F45" s="85"/>
      <c r="G45" s="86"/>
      <c r="H45" s="23"/>
      <c r="I45" s="24" t="s">
        <v>10</v>
      </c>
      <c r="J45" s="36"/>
      <c r="K45" s="112"/>
      <c r="L45" s="85"/>
      <c r="M45" s="85"/>
      <c r="N45" s="86"/>
      <c r="O45" s="84"/>
      <c r="P45" s="82"/>
      <c r="Q45" s="82"/>
      <c r="R45" s="83"/>
      <c r="S45" s="84"/>
      <c r="T45" s="82"/>
      <c r="U45" s="82"/>
      <c r="V45" s="83"/>
      <c r="W45" s="113"/>
      <c r="X45" s="82"/>
      <c r="Y45" s="114"/>
    </row>
    <row r="46" spans="1:27" ht="18" customHeight="1">
      <c r="A46" s="35"/>
      <c r="D46" s="28"/>
      <c r="J46" s="32"/>
      <c r="M46" s="28"/>
      <c r="Z46" s="18">
        <v>5</v>
      </c>
    </row>
    <row r="47" spans="1:27" ht="18" customHeight="1" thickBot="1">
      <c r="A47" s="101" t="s">
        <v>13</v>
      </c>
      <c r="B47" s="102"/>
      <c r="C47" s="30">
        <v>12</v>
      </c>
      <c r="D47" s="28" t="s">
        <v>1</v>
      </c>
      <c r="E47" s="28">
        <v>22</v>
      </c>
      <c r="F47" s="28" t="s">
        <v>2</v>
      </c>
      <c r="G47" s="29" t="s">
        <v>3</v>
      </c>
      <c r="H47" s="28" t="s">
        <v>89</v>
      </c>
      <c r="I47" s="30" t="s">
        <v>4</v>
      </c>
      <c r="J47" s="103" t="s">
        <v>0</v>
      </c>
      <c r="K47" s="103"/>
      <c r="L47" s="103" t="s">
        <v>90</v>
      </c>
      <c r="M47" s="103"/>
      <c r="N47" s="103"/>
      <c r="O47" s="103"/>
      <c r="P47" s="103"/>
      <c r="Q47" s="31"/>
      <c r="R47" s="31" t="s">
        <v>85</v>
      </c>
      <c r="S47" s="31"/>
      <c r="T47" s="31"/>
      <c r="U47" s="103" t="s">
        <v>16</v>
      </c>
      <c r="V47" s="103"/>
      <c r="W47" s="103"/>
      <c r="X47" s="103"/>
      <c r="Y47" s="103"/>
    </row>
    <row r="48" spans="1:27" ht="18" customHeight="1">
      <c r="A48" s="104" t="s">
        <v>5</v>
      </c>
      <c r="B48" s="105"/>
      <c r="C48" s="106"/>
      <c r="D48" s="123" t="s">
        <v>24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5"/>
      <c r="O48" s="110" t="s">
        <v>7</v>
      </c>
      <c r="P48" s="105"/>
      <c r="Q48" s="105"/>
      <c r="R48" s="106"/>
      <c r="S48" s="110" t="s">
        <v>8</v>
      </c>
      <c r="T48" s="105"/>
      <c r="U48" s="105"/>
      <c r="V48" s="106"/>
      <c r="W48" s="110" t="s">
        <v>9</v>
      </c>
      <c r="X48" s="105"/>
      <c r="Y48" s="111"/>
    </row>
    <row r="49" spans="1:26" ht="18" customHeight="1">
      <c r="A49" s="67">
        <v>0.375</v>
      </c>
      <c r="B49" s="68"/>
      <c r="C49" s="69"/>
      <c r="D49" s="70" t="str">
        <f>AA5</f>
        <v>SALFUS</v>
      </c>
      <c r="E49" s="71"/>
      <c r="F49" s="71"/>
      <c r="G49" s="72"/>
      <c r="H49" s="19"/>
      <c r="I49" s="20" t="s">
        <v>10</v>
      </c>
      <c r="J49" s="22"/>
      <c r="K49" s="95" t="str">
        <f>AA11</f>
        <v>カミーニョ</v>
      </c>
      <c r="L49" s="71"/>
      <c r="M49" s="71"/>
      <c r="N49" s="72"/>
      <c r="O49" s="70" t="str">
        <f>AA10</f>
        <v>庵原SC</v>
      </c>
      <c r="P49" s="68"/>
      <c r="Q49" s="68"/>
      <c r="R49" s="69"/>
      <c r="S49" s="70"/>
      <c r="T49" s="68"/>
      <c r="U49" s="68"/>
      <c r="V49" s="69"/>
      <c r="W49" s="96"/>
      <c r="X49" s="68"/>
      <c r="Y49" s="97"/>
    </row>
    <row r="50" spans="1:26" ht="18" customHeight="1">
      <c r="A50" s="67">
        <v>0.39583333333333331</v>
      </c>
      <c r="B50" s="68"/>
      <c r="C50" s="69"/>
      <c r="D50" s="70" t="str">
        <f>AA7</f>
        <v>駒越小SSS</v>
      </c>
      <c r="E50" s="71"/>
      <c r="F50" s="71"/>
      <c r="G50" s="72"/>
      <c r="H50" s="19"/>
      <c r="I50" s="20" t="s">
        <v>10</v>
      </c>
      <c r="J50" s="22"/>
      <c r="K50" s="95" t="str">
        <f>AA10</f>
        <v>庵原SC</v>
      </c>
      <c r="L50" s="71"/>
      <c r="M50" s="71"/>
      <c r="N50" s="72"/>
      <c r="O50" s="70" t="str">
        <f>AA12</f>
        <v>浜田・由比</v>
      </c>
      <c r="P50" s="68"/>
      <c r="Q50" s="68"/>
      <c r="R50" s="69"/>
      <c r="S50" s="70"/>
      <c r="T50" s="68"/>
      <c r="U50" s="68"/>
      <c r="V50" s="69"/>
      <c r="W50" s="96"/>
      <c r="X50" s="68"/>
      <c r="Y50" s="97"/>
    </row>
    <row r="51" spans="1:26" ht="18" customHeight="1">
      <c r="A51" s="67">
        <v>0.41666666666666669</v>
      </c>
      <c r="B51" s="68"/>
      <c r="C51" s="69"/>
      <c r="D51" s="70" t="str">
        <f>AA5</f>
        <v>SALFUS</v>
      </c>
      <c r="E51" s="71"/>
      <c r="F51" s="71"/>
      <c r="G51" s="72"/>
      <c r="H51" s="19"/>
      <c r="I51" s="20" t="s">
        <v>10</v>
      </c>
      <c r="J51" s="22"/>
      <c r="K51" s="95" t="str">
        <f>AA12</f>
        <v>浜田・由比</v>
      </c>
      <c r="L51" s="71"/>
      <c r="M51" s="71"/>
      <c r="N51" s="72"/>
      <c r="O51" s="70" t="str">
        <f>AA7</f>
        <v>駒越小SSS</v>
      </c>
      <c r="P51" s="68"/>
      <c r="Q51" s="68"/>
      <c r="R51" s="69"/>
      <c r="S51" s="70"/>
      <c r="T51" s="68"/>
      <c r="U51" s="68"/>
      <c r="V51" s="69"/>
      <c r="W51" s="96"/>
      <c r="X51" s="68"/>
      <c r="Y51" s="97"/>
    </row>
    <row r="52" spans="1:26" ht="18" customHeight="1">
      <c r="A52" s="67">
        <v>0.4375</v>
      </c>
      <c r="B52" s="68"/>
      <c r="C52" s="69"/>
      <c r="D52" s="70" t="str">
        <f>AA7</f>
        <v>駒越小SSS</v>
      </c>
      <c r="E52" s="71"/>
      <c r="F52" s="71"/>
      <c r="G52" s="72"/>
      <c r="H52" s="19"/>
      <c r="I52" s="20" t="s">
        <v>10</v>
      </c>
      <c r="J52" s="22"/>
      <c r="K52" s="95" t="str">
        <f>AA11</f>
        <v>カミーニョ</v>
      </c>
      <c r="L52" s="71"/>
      <c r="M52" s="71"/>
      <c r="N52" s="72"/>
      <c r="O52" s="70" t="str">
        <f>AA5</f>
        <v>SALFUS</v>
      </c>
      <c r="P52" s="68"/>
      <c r="Q52" s="68"/>
      <c r="R52" s="69"/>
      <c r="S52" s="70"/>
      <c r="T52" s="68"/>
      <c r="U52" s="68"/>
      <c r="V52" s="69"/>
      <c r="W52" s="96"/>
      <c r="X52" s="68"/>
      <c r="Y52" s="97"/>
    </row>
    <row r="53" spans="1:26" ht="18" customHeight="1">
      <c r="A53" s="67">
        <v>0.45833333333333331</v>
      </c>
      <c r="B53" s="68"/>
      <c r="C53" s="69"/>
      <c r="D53" s="70" t="str">
        <f>AA5</f>
        <v>SALFUS</v>
      </c>
      <c r="E53" s="71"/>
      <c r="F53" s="71"/>
      <c r="G53" s="72"/>
      <c r="H53" s="19"/>
      <c r="I53" s="20" t="s">
        <v>10</v>
      </c>
      <c r="J53" s="22"/>
      <c r="K53" s="95" t="str">
        <f>AA10</f>
        <v>庵原SC</v>
      </c>
      <c r="L53" s="71"/>
      <c r="M53" s="71"/>
      <c r="N53" s="72"/>
      <c r="O53" s="70" t="str">
        <f>AA7</f>
        <v>駒越小SSS</v>
      </c>
      <c r="P53" s="68"/>
      <c r="Q53" s="68"/>
      <c r="R53" s="69"/>
      <c r="S53" s="70"/>
      <c r="T53" s="68"/>
      <c r="U53" s="68"/>
      <c r="V53" s="69"/>
      <c r="W53" s="96"/>
      <c r="X53" s="68"/>
      <c r="Y53" s="97"/>
    </row>
    <row r="54" spans="1:26" ht="18" customHeight="1">
      <c r="A54" s="67">
        <v>0.47916666666666669</v>
      </c>
      <c r="B54" s="68"/>
      <c r="C54" s="69"/>
      <c r="D54" s="70" t="str">
        <f>AA7</f>
        <v>駒越小SSS</v>
      </c>
      <c r="E54" s="71"/>
      <c r="F54" s="71"/>
      <c r="G54" s="72"/>
      <c r="H54" s="19"/>
      <c r="I54" s="20" t="s">
        <v>10</v>
      </c>
      <c r="J54" s="22"/>
      <c r="K54" s="95" t="str">
        <f>AA12</f>
        <v>浜田・由比</v>
      </c>
      <c r="L54" s="71"/>
      <c r="M54" s="71"/>
      <c r="N54" s="72"/>
      <c r="O54" s="70" t="str">
        <f>AA11</f>
        <v>カミーニョ</v>
      </c>
      <c r="P54" s="68"/>
      <c r="Q54" s="68"/>
      <c r="R54" s="69"/>
      <c r="S54" s="70"/>
      <c r="T54" s="68"/>
      <c r="U54" s="68"/>
      <c r="V54" s="69"/>
      <c r="W54" s="96"/>
      <c r="X54" s="68"/>
      <c r="Y54" s="97"/>
    </row>
    <row r="55" spans="1:26" ht="18" customHeight="1">
      <c r="A55" s="67">
        <v>0.5</v>
      </c>
      <c r="B55" s="68"/>
      <c r="C55" s="69"/>
      <c r="D55" s="70" t="str">
        <f>AA10</f>
        <v>庵原SC</v>
      </c>
      <c r="E55" s="71"/>
      <c r="F55" s="71"/>
      <c r="G55" s="72"/>
      <c r="H55" s="19"/>
      <c r="I55" s="20" t="s">
        <v>10</v>
      </c>
      <c r="J55" s="22"/>
      <c r="K55" s="95" t="str">
        <f>AA11</f>
        <v>カミーニョ</v>
      </c>
      <c r="L55" s="71"/>
      <c r="M55" s="71"/>
      <c r="N55" s="72"/>
      <c r="O55" s="70" t="str">
        <f>AA12</f>
        <v>浜田・由比</v>
      </c>
      <c r="P55" s="68"/>
      <c r="Q55" s="68"/>
      <c r="R55" s="69"/>
      <c r="S55" s="70"/>
      <c r="T55" s="68"/>
      <c r="U55" s="68"/>
      <c r="V55" s="69"/>
      <c r="W55" s="98"/>
      <c r="X55" s="68"/>
      <c r="Y55" s="97"/>
    </row>
    <row r="56" spans="1:26" ht="18" customHeight="1" thickBot="1">
      <c r="A56" s="81"/>
      <c r="B56" s="82"/>
      <c r="C56" s="83"/>
      <c r="D56" s="84"/>
      <c r="E56" s="85"/>
      <c r="F56" s="85"/>
      <c r="G56" s="86"/>
      <c r="H56" s="23"/>
      <c r="I56" s="24" t="s">
        <v>10</v>
      </c>
      <c r="J56" s="36"/>
      <c r="K56" s="112"/>
      <c r="L56" s="85"/>
      <c r="M56" s="85"/>
      <c r="N56" s="86"/>
      <c r="O56" s="84"/>
      <c r="P56" s="82"/>
      <c r="Q56" s="82"/>
      <c r="R56" s="83"/>
      <c r="S56" s="84"/>
      <c r="T56" s="82"/>
      <c r="U56" s="82"/>
      <c r="V56" s="83"/>
      <c r="W56" s="113"/>
      <c r="X56" s="82"/>
      <c r="Y56" s="114"/>
    </row>
    <row r="57" spans="1:26" ht="18" customHeight="1">
      <c r="A57" s="35"/>
      <c r="D57" s="28"/>
      <c r="J57" s="32"/>
      <c r="M57" s="28"/>
      <c r="Z57" s="18">
        <v>7</v>
      </c>
    </row>
    <row r="58" spans="1:26" ht="18" customHeight="1" thickBot="1">
      <c r="A58" s="101" t="s">
        <v>14</v>
      </c>
      <c r="B58" s="102"/>
      <c r="C58" s="30">
        <v>11</v>
      </c>
      <c r="D58" s="28" t="s">
        <v>1</v>
      </c>
      <c r="E58" s="28">
        <v>24</v>
      </c>
      <c r="F58" s="28" t="s">
        <v>2</v>
      </c>
      <c r="G58" s="29" t="s">
        <v>3</v>
      </c>
      <c r="H58" s="28" t="s">
        <v>17</v>
      </c>
      <c r="I58" s="30" t="s">
        <v>4</v>
      </c>
      <c r="J58" s="103" t="s">
        <v>0</v>
      </c>
      <c r="K58" s="103"/>
      <c r="L58" s="103" t="s">
        <v>49</v>
      </c>
      <c r="M58" s="103"/>
      <c r="N58" s="103"/>
      <c r="O58" s="103"/>
      <c r="P58" s="103"/>
      <c r="Q58" s="31"/>
      <c r="R58" s="31" t="s">
        <v>85</v>
      </c>
      <c r="S58" s="31"/>
      <c r="T58" s="31"/>
      <c r="U58" s="103" t="s">
        <v>41</v>
      </c>
      <c r="V58" s="103"/>
      <c r="W58" s="103"/>
      <c r="X58" s="103"/>
      <c r="Y58" s="103"/>
    </row>
    <row r="59" spans="1:26" ht="18" customHeight="1">
      <c r="A59" s="104" t="s">
        <v>5</v>
      </c>
      <c r="B59" s="105"/>
      <c r="C59" s="106"/>
      <c r="D59" s="107" t="s">
        <v>24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9"/>
      <c r="O59" s="110" t="s">
        <v>7</v>
      </c>
      <c r="P59" s="105"/>
      <c r="Q59" s="105"/>
      <c r="R59" s="106"/>
      <c r="S59" s="110" t="s">
        <v>8</v>
      </c>
      <c r="T59" s="105"/>
      <c r="U59" s="105"/>
      <c r="V59" s="106"/>
      <c r="W59" s="110" t="s">
        <v>9</v>
      </c>
      <c r="X59" s="105"/>
      <c r="Y59" s="111"/>
    </row>
    <row r="60" spans="1:26" ht="18" customHeight="1">
      <c r="A60" s="67">
        <v>0.375</v>
      </c>
      <c r="B60" s="68"/>
      <c r="C60" s="69"/>
      <c r="D60" s="70" t="str">
        <f>AA7</f>
        <v>駒越小SSS</v>
      </c>
      <c r="E60" s="71"/>
      <c r="F60" s="71"/>
      <c r="G60" s="72"/>
      <c r="H60" s="19">
        <v>3</v>
      </c>
      <c r="I60" s="20" t="s">
        <v>10</v>
      </c>
      <c r="J60" s="22">
        <v>0</v>
      </c>
      <c r="K60" s="95" t="str">
        <f>AA9</f>
        <v>辻・江尻</v>
      </c>
      <c r="L60" s="71"/>
      <c r="M60" s="71"/>
      <c r="N60" s="72"/>
      <c r="O60" s="70" t="s">
        <v>87</v>
      </c>
      <c r="P60" s="68"/>
      <c r="Q60" s="68"/>
      <c r="R60" s="69"/>
      <c r="S60" s="70"/>
      <c r="T60" s="68"/>
      <c r="U60" s="68"/>
      <c r="V60" s="69"/>
      <c r="W60" s="98"/>
      <c r="X60" s="68"/>
      <c r="Y60" s="97"/>
    </row>
    <row r="61" spans="1:26" ht="18" customHeight="1">
      <c r="A61" s="67">
        <v>0.40625</v>
      </c>
      <c r="B61" s="68"/>
      <c r="C61" s="69"/>
      <c r="D61" s="70" t="s">
        <v>87</v>
      </c>
      <c r="E61" s="95"/>
      <c r="F61" s="95"/>
      <c r="G61" s="99"/>
      <c r="H61" s="19">
        <v>8</v>
      </c>
      <c r="I61" s="20" t="s">
        <v>64</v>
      </c>
      <c r="J61" s="22">
        <v>0</v>
      </c>
      <c r="K61" s="100" t="s">
        <v>86</v>
      </c>
      <c r="L61" s="95"/>
      <c r="M61" s="95"/>
      <c r="N61" s="99"/>
      <c r="O61" s="70" t="s">
        <v>42</v>
      </c>
      <c r="P61" s="68"/>
      <c r="Q61" s="68"/>
      <c r="R61" s="69"/>
      <c r="S61" s="70"/>
      <c r="T61" s="68"/>
      <c r="U61" s="68"/>
      <c r="V61" s="69"/>
      <c r="W61" s="96"/>
      <c r="X61" s="68"/>
      <c r="Y61" s="97"/>
    </row>
    <row r="62" spans="1:26" ht="18" customHeight="1">
      <c r="A62" s="67"/>
      <c r="B62" s="68"/>
      <c r="C62" s="69"/>
      <c r="D62" s="70"/>
      <c r="E62" s="71"/>
      <c r="F62" s="71"/>
      <c r="G62" s="72"/>
      <c r="H62" s="19"/>
      <c r="I62" s="20"/>
      <c r="J62" s="22"/>
      <c r="K62" s="95"/>
      <c r="L62" s="71"/>
      <c r="M62" s="71"/>
      <c r="N62" s="72"/>
      <c r="O62" s="70"/>
      <c r="P62" s="68"/>
      <c r="Q62" s="68"/>
      <c r="R62" s="69"/>
      <c r="S62" s="70"/>
      <c r="T62" s="68"/>
      <c r="U62" s="68"/>
      <c r="V62" s="69"/>
      <c r="W62" s="98"/>
      <c r="X62" s="68"/>
      <c r="Y62" s="97"/>
    </row>
    <row r="63" spans="1:26" ht="18" customHeight="1">
      <c r="A63" s="67"/>
      <c r="B63" s="68"/>
      <c r="C63" s="69"/>
      <c r="D63" s="70"/>
      <c r="E63" s="95"/>
      <c r="F63" s="95"/>
      <c r="G63" s="99"/>
      <c r="H63" s="19"/>
      <c r="I63" s="20"/>
      <c r="J63" s="22"/>
      <c r="K63" s="100"/>
      <c r="L63" s="95"/>
      <c r="M63" s="95"/>
      <c r="N63" s="99"/>
      <c r="O63" s="70"/>
      <c r="P63" s="95"/>
      <c r="Q63" s="95"/>
      <c r="R63" s="99"/>
      <c r="S63" s="70"/>
      <c r="T63" s="68"/>
      <c r="U63" s="68"/>
      <c r="V63" s="69"/>
      <c r="W63" s="96"/>
      <c r="X63" s="68"/>
      <c r="Y63" s="97"/>
    </row>
    <row r="64" spans="1:26" ht="18" customHeight="1">
      <c r="A64" s="67"/>
      <c r="B64" s="68"/>
      <c r="C64" s="69"/>
      <c r="D64" s="70"/>
      <c r="E64" s="71"/>
      <c r="F64" s="71"/>
      <c r="G64" s="72"/>
      <c r="H64" s="19"/>
      <c r="I64" s="20"/>
      <c r="J64" s="22"/>
      <c r="K64" s="95"/>
      <c r="L64" s="71"/>
      <c r="M64" s="71"/>
      <c r="N64" s="72"/>
      <c r="O64" s="70"/>
      <c r="P64" s="68"/>
      <c r="Q64" s="68"/>
      <c r="R64" s="69"/>
      <c r="S64" s="70"/>
      <c r="T64" s="68"/>
      <c r="U64" s="68"/>
      <c r="V64" s="69"/>
      <c r="W64" s="96"/>
      <c r="X64" s="68"/>
      <c r="Y64" s="97"/>
    </row>
    <row r="65" spans="1:26" ht="18" customHeight="1">
      <c r="A65" s="67"/>
      <c r="B65" s="68"/>
      <c r="C65" s="69"/>
      <c r="D65" s="70"/>
      <c r="E65" s="71"/>
      <c r="F65" s="71"/>
      <c r="G65" s="72"/>
      <c r="H65" s="19"/>
      <c r="I65" s="20"/>
      <c r="J65" s="22"/>
      <c r="K65" s="95"/>
      <c r="L65" s="71"/>
      <c r="M65" s="71"/>
      <c r="N65" s="72"/>
      <c r="O65" s="70"/>
      <c r="P65" s="68"/>
      <c r="Q65" s="68"/>
      <c r="R65" s="69"/>
      <c r="S65" s="70"/>
      <c r="T65" s="68"/>
      <c r="U65" s="68"/>
      <c r="V65" s="69"/>
      <c r="W65" s="96"/>
      <c r="X65" s="68"/>
      <c r="Y65" s="97"/>
    </row>
    <row r="66" spans="1:26" ht="18" customHeight="1">
      <c r="A66" s="67"/>
      <c r="B66" s="68"/>
      <c r="C66" s="69"/>
      <c r="D66" s="70"/>
      <c r="E66" s="71"/>
      <c r="F66" s="71"/>
      <c r="G66" s="72"/>
      <c r="H66" s="19"/>
      <c r="I66" s="20"/>
      <c r="J66" s="22"/>
      <c r="K66" s="95"/>
      <c r="L66" s="71"/>
      <c r="M66" s="71"/>
      <c r="N66" s="72"/>
      <c r="O66" s="70"/>
      <c r="P66" s="68"/>
      <c r="Q66" s="68"/>
      <c r="R66" s="69"/>
      <c r="S66" s="70"/>
      <c r="T66" s="68"/>
      <c r="U66" s="68"/>
      <c r="V66" s="69"/>
      <c r="W66" s="96"/>
      <c r="X66" s="68"/>
      <c r="Y66" s="97"/>
    </row>
    <row r="67" spans="1:26" ht="18" customHeight="1" thickBot="1">
      <c r="A67" s="81"/>
      <c r="B67" s="82"/>
      <c r="C67" s="83"/>
      <c r="D67" s="84"/>
      <c r="E67" s="85"/>
      <c r="F67" s="85"/>
      <c r="G67" s="86"/>
      <c r="H67" s="23"/>
      <c r="I67" s="24"/>
      <c r="J67" s="36"/>
      <c r="K67" s="112"/>
      <c r="L67" s="85"/>
      <c r="M67" s="85"/>
      <c r="N67" s="86"/>
      <c r="O67" s="84"/>
      <c r="P67" s="82"/>
      <c r="Q67" s="82"/>
      <c r="R67" s="83"/>
      <c r="S67" s="84"/>
      <c r="T67" s="82"/>
      <c r="U67" s="82"/>
      <c r="V67" s="83"/>
      <c r="W67" s="113"/>
      <c r="X67" s="82"/>
      <c r="Y67" s="114"/>
      <c r="Z67" s="18">
        <v>5</v>
      </c>
    </row>
    <row r="68" spans="1:26" ht="18" customHeight="1"/>
    <row r="69" spans="1:26" ht="18" customHeight="1" thickBot="1">
      <c r="A69" s="101" t="s">
        <v>14</v>
      </c>
      <c r="B69" s="102"/>
      <c r="C69" s="30">
        <v>12</v>
      </c>
      <c r="D69" s="28" t="s">
        <v>1</v>
      </c>
      <c r="E69" s="28">
        <v>7</v>
      </c>
      <c r="F69" s="28" t="s">
        <v>2</v>
      </c>
      <c r="G69" s="29" t="s">
        <v>3</v>
      </c>
      <c r="H69" s="28" t="s">
        <v>18</v>
      </c>
      <c r="I69" s="30" t="s">
        <v>4</v>
      </c>
      <c r="J69" s="103" t="s">
        <v>0</v>
      </c>
      <c r="K69" s="103"/>
      <c r="L69" s="103" t="s">
        <v>45</v>
      </c>
      <c r="M69" s="103"/>
      <c r="N69" s="103"/>
      <c r="O69" s="103"/>
      <c r="P69" s="103"/>
      <c r="Q69" s="31"/>
      <c r="R69" s="31" t="s">
        <v>85</v>
      </c>
      <c r="S69" s="31"/>
      <c r="T69" s="31"/>
      <c r="U69" s="103" t="s">
        <v>16</v>
      </c>
      <c r="V69" s="103"/>
      <c r="W69" s="103"/>
      <c r="X69" s="103"/>
      <c r="Y69" s="103"/>
    </row>
    <row r="70" spans="1:26" ht="18" customHeight="1">
      <c r="A70" s="104" t="s">
        <v>5</v>
      </c>
      <c r="B70" s="105"/>
      <c r="C70" s="106"/>
      <c r="D70" s="107" t="s">
        <v>24</v>
      </c>
      <c r="E70" s="108"/>
      <c r="F70" s="108"/>
      <c r="G70" s="108"/>
      <c r="H70" s="108"/>
      <c r="I70" s="108"/>
      <c r="J70" s="108"/>
      <c r="K70" s="108"/>
      <c r="L70" s="108"/>
      <c r="M70" s="108"/>
      <c r="N70" s="109"/>
      <c r="O70" s="110" t="s">
        <v>7</v>
      </c>
      <c r="P70" s="105"/>
      <c r="Q70" s="105"/>
      <c r="R70" s="106"/>
      <c r="S70" s="110" t="s">
        <v>8</v>
      </c>
      <c r="T70" s="105"/>
      <c r="U70" s="105"/>
      <c r="V70" s="106"/>
      <c r="W70" s="110" t="s">
        <v>9</v>
      </c>
      <c r="X70" s="105"/>
      <c r="Y70" s="111"/>
    </row>
    <row r="71" spans="1:26" ht="18" customHeight="1">
      <c r="A71" s="67">
        <v>0.5</v>
      </c>
      <c r="B71" s="68"/>
      <c r="C71" s="69"/>
      <c r="D71" s="70" t="s">
        <v>42</v>
      </c>
      <c r="E71" s="71"/>
      <c r="F71" s="71"/>
      <c r="G71" s="72"/>
      <c r="H71" s="19"/>
      <c r="I71" s="20" t="s">
        <v>10</v>
      </c>
      <c r="J71" s="22"/>
      <c r="K71" s="95" t="s">
        <v>88</v>
      </c>
      <c r="L71" s="71"/>
      <c r="M71" s="71"/>
      <c r="N71" s="72"/>
      <c r="O71" s="70" t="s">
        <v>27</v>
      </c>
      <c r="P71" s="68"/>
      <c r="Q71" s="68"/>
      <c r="R71" s="69"/>
      <c r="S71" s="70"/>
      <c r="T71" s="68"/>
      <c r="U71" s="68"/>
      <c r="V71" s="69"/>
      <c r="W71" s="98"/>
      <c r="X71" s="68"/>
      <c r="Y71" s="97"/>
    </row>
    <row r="72" spans="1:26" ht="18" customHeight="1">
      <c r="A72" s="67">
        <v>0.52083333333333337</v>
      </c>
      <c r="B72" s="68"/>
      <c r="C72" s="69"/>
      <c r="D72" s="70" t="s">
        <v>27</v>
      </c>
      <c r="E72" s="95"/>
      <c r="F72" s="95"/>
      <c r="G72" s="99"/>
      <c r="H72" s="19"/>
      <c r="I72" s="20" t="s">
        <v>64</v>
      </c>
      <c r="J72" s="22"/>
      <c r="K72" s="100" t="s">
        <v>44</v>
      </c>
      <c r="L72" s="95"/>
      <c r="M72" s="95"/>
      <c r="N72" s="99"/>
      <c r="O72" s="70" t="s">
        <v>41</v>
      </c>
      <c r="P72" s="95"/>
      <c r="Q72" s="95"/>
      <c r="R72" s="99"/>
      <c r="S72" s="70"/>
      <c r="T72" s="68"/>
      <c r="U72" s="68"/>
      <c r="V72" s="69"/>
      <c r="W72" s="96"/>
      <c r="X72" s="68"/>
      <c r="Y72" s="97"/>
    </row>
    <row r="73" spans="1:26" ht="18" customHeight="1">
      <c r="A73" s="67">
        <v>0.54166666666666663</v>
      </c>
      <c r="B73" s="68"/>
      <c r="C73" s="69"/>
      <c r="D73" s="70" t="s">
        <v>41</v>
      </c>
      <c r="E73" s="71"/>
      <c r="F73" s="71"/>
      <c r="G73" s="72"/>
      <c r="H73" s="19"/>
      <c r="I73" s="20" t="s">
        <v>10</v>
      </c>
      <c r="J73" s="22"/>
      <c r="K73" s="95" t="s">
        <v>39</v>
      </c>
      <c r="L73" s="71"/>
      <c r="M73" s="71"/>
      <c r="N73" s="72"/>
      <c r="O73" s="70" t="s">
        <v>44</v>
      </c>
      <c r="P73" s="68"/>
      <c r="Q73" s="68"/>
      <c r="R73" s="69"/>
      <c r="S73" s="70"/>
      <c r="T73" s="68"/>
      <c r="U73" s="68"/>
      <c r="V73" s="69"/>
      <c r="W73" s="98"/>
      <c r="X73" s="68"/>
      <c r="Y73" s="97"/>
    </row>
    <row r="74" spans="1:26" ht="18" customHeight="1">
      <c r="A74" s="67"/>
      <c r="B74" s="68"/>
      <c r="C74" s="69"/>
      <c r="D74" s="70"/>
      <c r="E74" s="71"/>
      <c r="F74" s="71"/>
      <c r="G74" s="72"/>
      <c r="H74" s="19"/>
      <c r="I74" s="20"/>
      <c r="J74" s="22"/>
      <c r="K74" s="95"/>
      <c r="L74" s="71"/>
      <c r="M74" s="71"/>
      <c r="N74" s="72"/>
      <c r="O74" s="70"/>
      <c r="P74" s="68"/>
      <c r="Q74" s="68"/>
      <c r="R74" s="69"/>
      <c r="S74" s="70"/>
      <c r="T74" s="68"/>
      <c r="U74" s="68"/>
      <c r="V74" s="69"/>
      <c r="W74" s="96"/>
      <c r="X74" s="68"/>
      <c r="Y74" s="97"/>
    </row>
    <row r="75" spans="1:26" ht="18" customHeight="1">
      <c r="A75" s="67"/>
      <c r="B75" s="68"/>
      <c r="C75" s="69"/>
      <c r="D75" s="70"/>
      <c r="E75" s="71"/>
      <c r="F75" s="71"/>
      <c r="G75" s="72"/>
      <c r="H75" s="19"/>
      <c r="I75" s="20"/>
      <c r="J75" s="22"/>
      <c r="K75" s="95"/>
      <c r="L75" s="71"/>
      <c r="M75" s="71"/>
      <c r="N75" s="72"/>
      <c r="O75" s="70"/>
      <c r="P75" s="68"/>
      <c r="Q75" s="68"/>
      <c r="R75" s="69"/>
      <c r="S75" s="70"/>
      <c r="T75" s="68"/>
      <c r="U75" s="68"/>
      <c r="V75" s="69"/>
      <c r="W75" s="96"/>
      <c r="X75" s="68"/>
      <c r="Y75" s="97"/>
    </row>
    <row r="76" spans="1:26" ht="18" customHeight="1">
      <c r="A76" s="67"/>
      <c r="B76" s="68"/>
      <c r="C76" s="69"/>
      <c r="D76" s="70"/>
      <c r="E76" s="71"/>
      <c r="F76" s="71"/>
      <c r="G76" s="72"/>
      <c r="H76" s="19"/>
      <c r="I76" s="20"/>
      <c r="J76" s="22"/>
      <c r="K76" s="95"/>
      <c r="L76" s="71"/>
      <c r="M76" s="71"/>
      <c r="N76" s="72"/>
      <c r="O76" s="70"/>
      <c r="P76" s="68"/>
      <c r="Q76" s="68"/>
      <c r="R76" s="69"/>
      <c r="S76" s="70"/>
      <c r="T76" s="68"/>
      <c r="U76" s="68"/>
      <c r="V76" s="69"/>
      <c r="W76" s="96"/>
      <c r="X76" s="68"/>
      <c r="Y76" s="97"/>
    </row>
    <row r="77" spans="1:26" ht="18" customHeight="1">
      <c r="A77" s="67"/>
      <c r="B77" s="68"/>
      <c r="C77" s="69"/>
      <c r="D77" s="70"/>
      <c r="E77" s="71"/>
      <c r="F77" s="71"/>
      <c r="G77" s="72"/>
      <c r="H77" s="19"/>
      <c r="I77" s="20"/>
      <c r="J77" s="63"/>
      <c r="K77" s="73"/>
      <c r="L77" s="74"/>
      <c r="M77" s="74"/>
      <c r="N77" s="75"/>
      <c r="O77" s="76"/>
      <c r="P77" s="77"/>
      <c r="Q77" s="77"/>
      <c r="R77" s="78"/>
      <c r="S77" s="76"/>
      <c r="T77" s="77"/>
      <c r="U77" s="77"/>
      <c r="V77" s="78"/>
      <c r="W77" s="79"/>
      <c r="X77" s="77"/>
      <c r="Y77" s="80"/>
    </row>
    <row r="78" spans="1:26" ht="18" customHeight="1" thickBot="1">
      <c r="A78" s="81"/>
      <c r="B78" s="82"/>
      <c r="C78" s="83"/>
      <c r="D78" s="84"/>
      <c r="E78" s="85"/>
      <c r="F78" s="85"/>
      <c r="G78" s="86"/>
      <c r="H78" s="23"/>
      <c r="I78" s="24"/>
      <c r="J78" s="64"/>
      <c r="K78" s="87"/>
      <c r="L78" s="88"/>
      <c r="M78" s="88"/>
      <c r="N78" s="89"/>
      <c r="O78" s="90"/>
      <c r="P78" s="91"/>
      <c r="Q78" s="91"/>
      <c r="R78" s="92"/>
      <c r="S78" s="90"/>
      <c r="T78" s="91"/>
      <c r="U78" s="91"/>
      <c r="V78" s="92"/>
      <c r="W78" s="93"/>
      <c r="X78" s="91"/>
      <c r="Y78" s="94"/>
      <c r="Z78" s="18">
        <v>5</v>
      </c>
    </row>
    <row r="79" spans="1:26" ht="18" customHeight="1">
      <c r="A79" s="32"/>
      <c r="D79" s="28"/>
      <c r="H79" s="33"/>
      <c r="I79" s="33"/>
      <c r="J79" s="33"/>
      <c r="K79" s="28"/>
      <c r="O79" s="28"/>
      <c r="S79" s="28"/>
      <c r="W79" s="34"/>
    </row>
    <row r="80" spans="1:26" ht="15" customHeight="1" thickBot="1">
      <c r="A80" s="101" t="s">
        <v>15</v>
      </c>
      <c r="B80" s="102"/>
      <c r="C80" s="30">
        <v>11</v>
      </c>
      <c r="D80" s="28" t="s">
        <v>1</v>
      </c>
      <c r="E80" s="28">
        <v>17</v>
      </c>
      <c r="F80" s="28" t="s">
        <v>2</v>
      </c>
      <c r="G80" s="29" t="s">
        <v>3</v>
      </c>
      <c r="H80" s="28" t="s">
        <v>17</v>
      </c>
      <c r="I80" s="30" t="s">
        <v>4</v>
      </c>
      <c r="J80" s="103" t="s">
        <v>0</v>
      </c>
      <c r="K80" s="103"/>
      <c r="L80" s="103" t="s">
        <v>49</v>
      </c>
      <c r="M80" s="103"/>
      <c r="N80" s="103"/>
      <c r="O80" s="103"/>
      <c r="P80" s="103"/>
      <c r="Q80" s="31"/>
      <c r="R80" s="31" t="s">
        <v>85</v>
      </c>
      <c r="S80" s="31"/>
      <c r="T80" s="31"/>
      <c r="U80" s="103"/>
      <c r="V80" s="103"/>
      <c r="W80" s="103"/>
      <c r="X80" s="103"/>
      <c r="Y80" s="103"/>
    </row>
    <row r="81" spans="1:26" ht="18" customHeight="1">
      <c r="A81" s="104" t="s">
        <v>5</v>
      </c>
      <c r="B81" s="105"/>
      <c r="C81" s="106"/>
      <c r="D81" s="115" t="s">
        <v>24</v>
      </c>
      <c r="E81" s="116"/>
      <c r="F81" s="116"/>
      <c r="G81" s="116"/>
      <c r="H81" s="116"/>
      <c r="I81" s="116"/>
      <c r="J81" s="116"/>
      <c r="K81" s="116"/>
      <c r="L81" s="116"/>
      <c r="M81" s="116"/>
      <c r="N81" s="117"/>
      <c r="O81" s="110" t="s">
        <v>7</v>
      </c>
      <c r="P81" s="105"/>
      <c r="Q81" s="105"/>
      <c r="R81" s="106"/>
      <c r="S81" s="110" t="s">
        <v>8</v>
      </c>
      <c r="T81" s="105"/>
      <c r="U81" s="105"/>
      <c r="V81" s="106"/>
      <c r="W81" s="110" t="s">
        <v>9</v>
      </c>
      <c r="X81" s="105"/>
      <c r="Y81" s="111"/>
    </row>
    <row r="82" spans="1:26" ht="18" customHeight="1">
      <c r="A82" s="67">
        <v>0.375</v>
      </c>
      <c r="B82" s="68"/>
      <c r="C82" s="69"/>
      <c r="D82" s="70" t="str">
        <f>AA8</f>
        <v>RISE SC</v>
      </c>
      <c r="E82" s="71"/>
      <c r="F82" s="71"/>
      <c r="G82" s="72"/>
      <c r="H82" s="19">
        <v>0</v>
      </c>
      <c r="I82" s="20" t="s">
        <v>10</v>
      </c>
      <c r="J82" s="22">
        <v>2</v>
      </c>
      <c r="K82" s="95" t="str">
        <f>AA13</f>
        <v>高部JFC</v>
      </c>
      <c r="L82" s="71"/>
      <c r="M82" s="71"/>
      <c r="N82" s="72"/>
      <c r="O82" s="70" t="str">
        <f>AA12</f>
        <v>浜田・由比</v>
      </c>
      <c r="P82" s="68"/>
      <c r="Q82" s="68"/>
      <c r="R82" s="69"/>
      <c r="S82" s="70"/>
      <c r="T82" s="68"/>
      <c r="U82" s="68"/>
      <c r="V82" s="69"/>
      <c r="W82" s="96"/>
      <c r="X82" s="68"/>
      <c r="Y82" s="97"/>
    </row>
    <row r="83" spans="1:26" ht="18" customHeight="1">
      <c r="A83" s="67">
        <v>0.39583333333333331</v>
      </c>
      <c r="B83" s="68"/>
      <c r="C83" s="69"/>
      <c r="D83" s="70" t="str">
        <f>AA8</f>
        <v>RISE SC</v>
      </c>
      <c r="E83" s="71"/>
      <c r="F83" s="71"/>
      <c r="G83" s="72"/>
      <c r="H83" s="19">
        <v>1</v>
      </c>
      <c r="I83" s="20" t="s">
        <v>10</v>
      </c>
      <c r="J83" s="22">
        <v>0</v>
      </c>
      <c r="K83" s="95" t="str">
        <f>AA12</f>
        <v>浜田・由比</v>
      </c>
      <c r="L83" s="71"/>
      <c r="M83" s="71"/>
      <c r="N83" s="72"/>
      <c r="O83" s="70" t="str">
        <f>AA13</f>
        <v>高部JFC</v>
      </c>
      <c r="P83" s="68"/>
      <c r="Q83" s="68"/>
      <c r="R83" s="69"/>
      <c r="S83" s="70"/>
      <c r="T83" s="68"/>
      <c r="U83" s="68"/>
      <c r="V83" s="69"/>
      <c r="W83" s="96"/>
      <c r="X83" s="68"/>
      <c r="Y83" s="97"/>
    </row>
    <row r="84" spans="1:26" ht="18" customHeight="1">
      <c r="A84" s="67">
        <v>0.41666666666666702</v>
      </c>
      <c r="B84" s="68"/>
      <c r="C84" s="69"/>
      <c r="D84" s="70" t="str">
        <f>AA13</f>
        <v>高部JFC</v>
      </c>
      <c r="E84" s="71"/>
      <c r="F84" s="71"/>
      <c r="G84" s="72"/>
      <c r="H84" s="19">
        <v>6</v>
      </c>
      <c r="I84" s="20" t="s">
        <v>10</v>
      </c>
      <c r="J84" s="22">
        <v>0</v>
      </c>
      <c r="K84" s="95" t="str">
        <f>AA6</f>
        <v>清水北SSS</v>
      </c>
      <c r="L84" s="71"/>
      <c r="M84" s="71"/>
      <c r="N84" s="72"/>
      <c r="O84" s="70" t="str">
        <f>AA8</f>
        <v>RISE SC</v>
      </c>
      <c r="P84" s="68"/>
      <c r="Q84" s="68"/>
      <c r="R84" s="69"/>
      <c r="S84" s="70"/>
      <c r="T84" s="68"/>
      <c r="U84" s="68"/>
      <c r="V84" s="69"/>
      <c r="W84" s="96"/>
      <c r="X84" s="68"/>
      <c r="Y84" s="97"/>
    </row>
    <row r="85" spans="1:26" ht="18" customHeight="1">
      <c r="A85" s="67">
        <v>0.4375</v>
      </c>
      <c r="B85" s="68"/>
      <c r="C85" s="69"/>
      <c r="D85" s="70" t="str">
        <f>AA13</f>
        <v>高部JFC</v>
      </c>
      <c r="E85" s="71"/>
      <c r="F85" s="71"/>
      <c r="G85" s="72"/>
      <c r="H85" s="19">
        <v>4</v>
      </c>
      <c r="I85" s="20" t="s">
        <v>10</v>
      </c>
      <c r="J85" s="22">
        <v>0</v>
      </c>
      <c r="K85" s="95" t="str">
        <f>AA12</f>
        <v>浜田・由比</v>
      </c>
      <c r="L85" s="71"/>
      <c r="M85" s="71"/>
      <c r="N85" s="72"/>
      <c r="O85" s="70" t="str">
        <f>AA6</f>
        <v>清水北SSS</v>
      </c>
      <c r="P85" s="68"/>
      <c r="Q85" s="68"/>
      <c r="R85" s="69"/>
      <c r="S85" s="70"/>
      <c r="T85" s="68"/>
      <c r="U85" s="68"/>
      <c r="V85" s="69"/>
      <c r="W85" s="96"/>
      <c r="X85" s="68"/>
      <c r="Y85" s="97"/>
    </row>
    <row r="86" spans="1:26" ht="18" customHeight="1">
      <c r="A86" s="67">
        <v>0.45833333333333298</v>
      </c>
      <c r="B86" s="68"/>
      <c r="C86" s="69"/>
      <c r="D86" s="70" t="str">
        <f>AA8</f>
        <v>RISE SC</v>
      </c>
      <c r="E86" s="71"/>
      <c r="F86" s="71"/>
      <c r="G86" s="72"/>
      <c r="H86" s="19">
        <v>6</v>
      </c>
      <c r="I86" s="20" t="s">
        <v>10</v>
      </c>
      <c r="J86" s="22">
        <v>1</v>
      </c>
      <c r="K86" s="95" t="str">
        <f>AA6</f>
        <v>清水北SSS</v>
      </c>
      <c r="L86" s="71"/>
      <c r="M86" s="71"/>
      <c r="N86" s="72"/>
      <c r="O86" s="70" t="str">
        <f>AA13</f>
        <v>高部JFC</v>
      </c>
      <c r="P86" s="68"/>
      <c r="Q86" s="68"/>
      <c r="R86" s="69"/>
      <c r="S86" s="70"/>
      <c r="T86" s="68"/>
      <c r="U86" s="68"/>
      <c r="V86" s="69"/>
      <c r="W86" s="96"/>
      <c r="X86" s="68"/>
      <c r="Y86" s="97"/>
    </row>
    <row r="87" spans="1:26" ht="18" customHeight="1" thickBot="1">
      <c r="A87" s="81"/>
      <c r="B87" s="82"/>
      <c r="C87" s="83"/>
      <c r="D87" s="84"/>
      <c r="E87" s="85"/>
      <c r="F87" s="85"/>
      <c r="G87" s="86"/>
      <c r="H87" s="23"/>
      <c r="I87" s="24" t="s">
        <v>10</v>
      </c>
      <c r="J87" s="36"/>
      <c r="K87" s="112"/>
      <c r="L87" s="85"/>
      <c r="M87" s="85"/>
      <c r="N87" s="86"/>
      <c r="O87" s="84"/>
      <c r="P87" s="82"/>
      <c r="Q87" s="82"/>
      <c r="R87" s="83"/>
      <c r="S87" s="84"/>
      <c r="T87" s="82"/>
      <c r="U87" s="82"/>
      <c r="V87" s="83"/>
      <c r="W87" s="113"/>
      <c r="X87" s="82"/>
      <c r="Y87" s="114"/>
      <c r="Z87" s="18">
        <v>5</v>
      </c>
    </row>
    <row r="88" spans="1:26" ht="18" customHeight="1"/>
    <row r="89" spans="1:26" ht="15" customHeight="1">
      <c r="Z89" s="18">
        <f>SUM(Z1:Z87)</f>
        <v>41</v>
      </c>
    </row>
  </sheetData>
  <mergeCells count="429">
    <mergeCell ref="L24:P24"/>
    <mergeCell ref="U24:Y24"/>
    <mergeCell ref="D25:N25"/>
    <mergeCell ref="L47:P47"/>
    <mergeCell ref="U47:Y47"/>
    <mergeCell ref="A37:C37"/>
    <mergeCell ref="O37:R37"/>
    <mergeCell ref="S37:V37"/>
    <mergeCell ref="W37:Y37"/>
    <mergeCell ref="A38:C38"/>
    <mergeCell ref="D38:G38"/>
    <mergeCell ref="K38:N38"/>
    <mergeCell ref="O38:R38"/>
    <mergeCell ref="S38:V38"/>
    <mergeCell ref="W38:Y38"/>
    <mergeCell ref="A45:C45"/>
    <mergeCell ref="D45:G45"/>
    <mergeCell ref="K45:N45"/>
    <mergeCell ref="O45:R45"/>
    <mergeCell ref="S45:V45"/>
    <mergeCell ref="W45:Y45"/>
    <mergeCell ref="A25:C25"/>
    <mergeCell ref="O25:R25"/>
    <mergeCell ref="S25:V25"/>
    <mergeCell ref="AD15:AG15"/>
    <mergeCell ref="A1:Y2"/>
    <mergeCell ref="A4:B4"/>
    <mergeCell ref="J4:K4"/>
    <mergeCell ref="A5:C5"/>
    <mergeCell ref="D5:N5"/>
    <mergeCell ref="O5:R5"/>
    <mergeCell ref="S5:V5"/>
    <mergeCell ref="W5:Y5"/>
    <mergeCell ref="L4:P4"/>
    <mergeCell ref="U4:Y4"/>
    <mergeCell ref="W10:Y10"/>
    <mergeCell ref="A9:C9"/>
    <mergeCell ref="D9:G9"/>
    <mergeCell ref="K9:N9"/>
    <mergeCell ref="O9:R9"/>
    <mergeCell ref="S9:V9"/>
    <mergeCell ref="W9:Y9"/>
    <mergeCell ref="S6:V6"/>
    <mergeCell ref="A8:C8"/>
    <mergeCell ref="D8:G8"/>
    <mergeCell ref="K8:N8"/>
    <mergeCell ref="O8:R8"/>
    <mergeCell ref="S8:V8"/>
    <mergeCell ref="W8:Y8"/>
    <mergeCell ref="W6:Y6"/>
    <mergeCell ref="A7:C7"/>
    <mergeCell ref="D7:G7"/>
    <mergeCell ref="K7:N7"/>
    <mergeCell ref="O7:R7"/>
    <mergeCell ref="S7:V7"/>
    <mergeCell ref="W7:Y7"/>
    <mergeCell ref="A6:C6"/>
    <mergeCell ref="D6:G6"/>
    <mergeCell ref="K6:N6"/>
    <mergeCell ref="O6:R6"/>
    <mergeCell ref="A12:C12"/>
    <mergeCell ref="D12:G12"/>
    <mergeCell ref="K12:N12"/>
    <mergeCell ref="O12:R12"/>
    <mergeCell ref="S12:V12"/>
    <mergeCell ref="A10:C10"/>
    <mergeCell ref="D10:G10"/>
    <mergeCell ref="K10:N10"/>
    <mergeCell ref="O10:R10"/>
    <mergeCell ref="S10:V10"/>
    <mergeCell ref="W12:Y12"/>
    <mergeCell ref="A11:C11"/>
    <mergeCell ref="D11:G11"/>
    <mergeCell ref="K11:N11"/>
    <mergeCell ref="O11:R11"/>
    <mergeCell ref="S11:V11"/>
    <mergeCell ref="W11:Y11"/>
    <mergeCell ref="A44:C44"/>
    <mergeCell ref="D44:G44"/>
    <mergeCell ref="K44:N44"/>
    <mergeCell ref="O44:R44"/>
    <mergeCell ref="S44:V44"/>
    <mergeCell ref="W44:Y44"/>
    <mergeCell ref="A43:C43"/>
    <mergeCell ref="O43:R43"/>
    <mergeCell ref="S43:V43"/>
    <mergeCell ref="W43:Y43"/>
    <mergeCell ref="A16:C16"/>
    <mergeCell ref="D16:G16"/>
    <mergeCell ref="K16:N16"/>
    <mergeCell ref="S16:V16"/>
    <mergeCell ref="W16:Y16"/>
    <mergeCell ref="A14:B14"/>
    <mergeCell ref="J14:K14"/>
    <mergeCell ref="S49:V49"/>
    <mergeCell ref="W49:Y49"/>
    <mergeCell ref="A47:B47"/>
    <mergeCell ref="J47:K47"/>
    <mergeCell ref="A48:C48"/>
    <mergeCell ref="D48:N48"/>
    <mergeCell ref="O48:R48"/>
    <mergeCell ref="S48:V48"/>
    <mergeCell ref="W48:Y48"/>
    <mergeCell ref="S15:V15"/>
    <mergeCell ref="W15:Y15"/>
    <mergeCell ref="L14:P14"/>
    <mergeCell ref="U14:Y14"/>
    <mergeCell ref="O16:R16"/>
    <mergeCell ref="W19:Y19"/>
    <mergeCell ref="A18:C18"/>
    <mergeCell ref="D18:G18"/>
    <mergeCell ref="K18:N18"/>
    <mergeCell ref="O18:R18"/>
    <mergeCell ref="S18:V18"/>
    <mergeCell ref="W18:Y18"/>
    <mergeCell ref="A17:C17"/>
    <mergeCell ref="D17:G17"/>
    <mergeCell ref="K17:N17"/>
    <mergeCell ref="O17:R17"/>
    <mergeCell ref="S17:V17"/>
    <mergeCell ref="W17:Y17"/>
    <mergeCell ref="W25:Y25"/>
    <mergeCell ref="A24:B24"/>
    <mergeCell ref="J24:K24"/>
    <mergeCell ref="AA1:AH2"/>
    <mergeCell ref="A21:C21"/>
    <mergeCell ref="D21:G21"/>
    <mergeCell ref="K21:N21"/>
    <mergeCell ref="O21:R21"/>
    <mergeCell ref="S21:V21"/>
    <mergeCell ref="W21:Y21"/>
    <mergeCell ref="A20:C20"/>
    <mergeCell ref="D20:G20"/>
    <mergeCell ref="K20:N20"/>
    <mergeCell ref="O20:R20"/>
    <mergeCell ref="S20:V20"/>
    <mergeCell ref="W20:Y20"/>
    <mergeCell ref="A19:C19"/>
    <mergeCell ref="D19:G19"/>
    <mergeCell ref="K19:N19"/>
    <mergeCell ref="O19:R19"/>
    <mergeCell ref="S19:V19"/>
    <mergeCell ref="A15:C15"/>
    <mergeCell ref="D15:N15"/>
    <mergeCell ref="O15:R15"/>
    <mergeCell ref="A26:C26"/>
    <mergeCell ref="D26:G26"/>
    <mergeCell ref="K26:N26"/>
    <mergeCell ref="O26:R26"/>
    <mergeCell ref="S26:V26"/>
    <mergeCell ref="W26:Y26"/>
    <mergeCell ref="A28:C28"/>
    <mergeCell ref="D28:G28"/>
    <mergeCell ref="K28:N28"/>
    <mergeCell ref="O28:R28"/>
    <mergeCell ref="S28:V28"/>
    <mergeCell ref="W28:Y28"/>
    <mergeCell ref="A27:C27"/>
    <mergeCell ref="D27:G27"/>
    <mergeCell ref="K27:N27"/>
    <mergeCell ref="O27:R27"/>
    <mergeCell ref="S27:V27"/>
    <mergeCell ref="W27:Y27"/>
    <mergeCell ref="A29:C29"/>
    <mergeCell ref="D29:G29"/>
    <mergeCell ref="K29:N29"/>
    <mergeCell ref="O29:R29"/>
    <mergeCell ref="S29:V29"/>
    <mergeCell ref="W29:Y29"/>
    <mergeCell ref="A30:C30"/>
    <mergeCell ref="D30:G30"/>
    <mergeCell ref="K30:N30"/>
    <mergeCell ref="O30:R30"/>
    <mergeCell ref="S30:V30"/>
    <mergeCell ref="W30:Y30"/>
    <mergeCell ref="O32:R32"/>
    <mergeCell ref="A36:B36"/>
    <mergeCell ref="J36:K36"/>
    <mergeCell ref="L36:P36"/>
    <mergeCell ref="U36:Y36"/>
    <mergeCell ref="A31:C31"/>
    <mergeCell ref="D31:G31"/>
    <mergeCell ref="K31:N31"/>
    <mergeCell ref="O31:R31"/>
    <mergeCell ref="S31:V31"/>
    <mergeCell ref="W31:Y31"/>
    <mergeCell ref="D32:G32"/>
    <mergeCell ref="K32:N32"/>
    <mergeCell ref="O33:R33"/>
    <mergeCell ref="A32:C32"/>
    <mergeCell ref="S32:V32"/>
    <mergeCell ref="W32:Y32"/>
    <mergeCell ref="A33:C33"/>
    <mergeCell ref="D33:G33"/>
    <mergeCell ref="K33:N33"/>
    <mergeCell ref="S33:V33"/>
    <mergeCell ref="W33:Y33"/>
    <mergeCell ref="D37:N37"/>
    <mergeCell ref="A40:C40"/>
    <mergeCell ref="D40:G40"/>
    <mergeCell ref="K40:N40"/>
    <mergeCell ref="O40:R40"/>
    <mergeCell ref="S40:V40"/>
    <mergeCell ref="W40:Y40"/>
    <mergeCell ref="A39:C39"/>
    <mergeCell ref="D39:G39"/>
    <mergeCell ref="K39:N39"/>
    <mergeCell ref="O39:R39"/>
    <mergeCell ref="S39:V39"/>
    <mergeCell ref="W39:Y39"/>
    <mergeCell ref="A50:C50"/>
    <mergeCell ref="D50:G50"/>
    <mergeCell ref="K50:N50"/>
    <mergeCell ref="O50:R50"/>
    <mergeCell ref="S50:V50"/>
    <mergeCell ref="W50:Y50"/>
    <mergeCell ref="A41:C41"/>
    <mergeCell ref="D41:G41"/>
    <mergeCell ref="K41:N41"/>
    <mergeCell ref="O41:R41"/>
    <mergeCell ref="S41:V41"/>
    <mergeCell ref="W41:Y41"/>
    <mergeCell ref="A42:C42"/>
    <mergeCell ref="D42:G42"/>
    <mergeCell ref="K42:N42"/>
    <mergeCell ref="O42:R42"/>
    <mergeCell ref="S42:V42"/>
    <mergeCell ref="W42:Y42"/>
    <mergeCell ref="D43:G43"/>
    <mergeCell ref="K43:N43"/>
    <mergeCell ref="A49:C49"/>
    <mergeCell ref="D49:G49"/>
    <mergeCell ref="K49:N49"/>
    <mergeCell ref="O49:R49"/>
    <mergeCell ref="A51:C51"/>
    <mergeCell ref="D51:G51"/>
    <mergeCell ref="K51:N51"/>
    <mergeCell ref="O51:R51"/>
    <mergeCell ref="S51:V51"/>
    <mergeCell ref="W51:Y51"/>
    <mergeCell ref="A53:C53"/>
    <mergeCell ref="D53:G53"/>
    <mergeCell ref="K53:N53"/>
    <mergeCell ref="O53:R53"/>
    <mergeCell ref="S53:V53"/>
    <mergeCell ref="W53:Y53"/>
    <mergeCell ref="A54:C54"/>
    <mergeCell ref="D54:G54"/>
    <mergeCell ref="K54:N54"/>
    <mergeCell ref="O54:R54"/>
    <mergeCell ref="S54:V54"/>
    <mergeCell ref="W54:Y54"/>
    <mergeCell ref="A58:B58"/>
    <mergeCell ref="J58:K58"/>
    <mergeCell ref="L58:P58"/>
    <mergeCell ref="U58:Y58"/>
    <mergeCell ref="A56:C56"/>
    <mergeCell ref="D56:G56"/>
    <mergeCell ref="K56:N56"/>
    <mergeCell ref="O56:R56"/>
    <mergeCell ref="S56:V56"/>
    <mergeCell ref="W56:Y56"/>
    <mergeCell ref="A55:C55"/>
    <mergeCell ref="D55:G55"/>
    <mergeCell ref="K55:N55"/>
    <mergeCell ref="O55:R55"/>
    <mergeCell ref="S55:V55"/>
    <mergeCell ref="W55:Y55"/>
    <mergeCell ref="A59:C59"/>
    <mergeCell ref="D59:N59"/>
    <mergeCell ref="O59:R59"/>
    <mergeCell ref="S59:V59"/>
    <mergeCell ref="W59:Y59"/>
    <mergeCell ref="A61:C61"/>
    <mergeCell ref="D61:G61"/>
    <mergeCell ref="K61:N61"/>
    <mergeCell ref="S61:V61"/>
    <mergeCell ref="W61:Y61"/>
    <mergeCell ref="O60:R60"/>
    <mergeCell ref="A62:C62"/>
    <mergeCell ref="D62:G62"/>
    <mergeCell ref="K62:N62"/>
    <mergeCell ref="O62:R62"/>
    <mergeCell ref="S62:V62"/>
    <mergeCell ref="W62:Y62"/>
    <mergeCell ref="A63:C63"/>
    <mergeCell ref="D63:G63"/>
    <mergeCell ref="K63:N63"/>
    <mergeCell ref="O63:R63"/>
    <mergeCell ref="S63:V63"/>
    <mergeCell ref="W63:Y63"/>
    <mergeCell ref="A64:C64"/>
    <mergeCell ref="D64:G64"/>
    <mergeCell ref="K64:N64"/>
    <mergeCell ref="O64:R64"/>
    <mergeCell ref="S64:V64"/>
    <mergeCell ref="W64:Y64"/>
    <mergeCell ref="A65:C65"/>
    <mergeCell ref="D65:G65"/>
    <mergeCell ref="K65:N65"/>
    <mergeCell ref="O65:R65"/>
    <mergeCell ref="S65:V65"/>
    <mergeCell ref="W65:Y65"/>
    <mergeCell ref="A67:C67"/>
    <mergeCell ref="D67:G67"/>
    <mergeCell ref="K67:N67"/>
    <mergeCell ref="O67:R67"/>
    <mergeCell ref="S67:V67"/>
    <mergeCell ref="W67:Y67"/>
    <mergeCell ref="A66:C66"/>
    <mergeCell ref="D66:G66"/>
    <mergeCell ref="K66:N66"/>
    <mergeCell ref="O66:R66"/>
    <mergeCell ref="S66:V66"/>
    <mergeCell ref="W66:Y66"/>
    <mergeCell ref="A80:B80"/>
    <mergeCell ref="J80:K80"/>
    <mergeCell ref="L80:P80"/>
    <mergeCell ref="U80:Y80"/>
    <mergeCell ref="A81:C81"/>
    <mergeCell ref="D81:N81"/>
    <mergeCell ref="O81:R81"/>
    <mergeCell ref="S81:V81"/>
    <mergeCell ref="W81:Y81"/>
    <mergeCell ref="A82:C82"/>
    <mergeCell ref="D82:G82"/>
    <mergeCell ref="K82:N82"/>
    <mergeCell ref="O82:R82"/>
    <mergeCell ref="S82:V82"/>
    <mergeCell ref="W82:Y82"/>
    <mergeCell ref="A83:C83"/>
    <mergeCell ref="D83:G83"/>
    <mergeCell ref="K83:N83"/>
    <mergeCell ref="O83:R83"/>
    <mergeCell ref="S83:V83"/>
    <mergeCell ref="W83:Y83"/>
    <mergeCell ref="A84:C84"/>
    <mergeCell ref="D84:G84"/>
    <mergeCell ref="K84:N84"/>
    <mergeCell ref="O84:R84"/>
    <mergeCell ref="S84:V84"/>
    <mergeCell ref="W84:Y84"/>
    <mergeCell ref="A85:C85"/>
    <mergeCell ref="D85:G85"/>
    <mergeCell ref="K85:N85"/>
    <mergeCell ref="O85:R85"/>
    <mergeCell ref="S85:V85"/>
    <mergeCell ref="W85:Y85"/>
    <mergeCell ref="A87:C87"/>
    <mergeCell ref="D87:G87"/>
    <mergeCell ref="K87:N87"/>
    <mergeCell ref="O87:R87"/>
    <mergeCell ref="S87:V87"/>
    <mergeCell ref="W87:Y87"/>
    <mergeCell ref="D52:G52"/>
    <mergeCell ref="K52:N52"/>
    <mergeCell ref="A52:C52"/>
    <mergeCell ref="O52:R52"/>
    <mergeCell ref="S52:V52"/>
    <mergeCell ref="W52:Y52"/>
    <mergeCell ref="A60:C60"/>
    <mergeCell ref="D60:G60"/>
    <mergeCell ref="K60:N60"/>
    <mergeCell ref="O61:R61"/>
    <mergeCell ref="S60:V60"/>
    <mergeCell ref="W60:Y60"/>
    <mergeCell ref="A86:C86"/>
    <mergeCell ref="D86:G86"/>
    <mergeCell ref="K86:N86"/>
    <mergeCell ref="O86:R86"/>
    <mergeCell ref="S86:V86"/>
    <mergeCell ref="W86:Y86"/>
    <mergeCell ref="A69:B69"/>
    <mergeCell ref="J69:K69"/>
    <mergeCell ref="L69:P69"/>
    <mergeCell ref="U69:Y69"/>
    <mergeCell ref="A70:C70"/>
    <mergeCell ref="D70:N70"/>
    <mergeCell ref="O70:R70"/>
    <mergeCell ref="S70:V70"/>
    <mergeCell ref="W70:Y70"/>
    <mergeCell ref="A71:C71"/>
    <mergeCell ref="D71:G71"/>
    <mergeCell ref="K71:N71"/>
    <mergeCell ref="O71:R71"/>
    <mergeCell ref="S71:V71"/>
    <mergeCell ref="W71:Y71"/>
    <mergeCell ref="A72:C72"/>
    <mergeCell ref="D72:G72"/>
    <mergeCell ref="K72:N72"/>
    <mergeCell ref="O72:R72"/>
    <mergeCell ref="S72:V72"/>
    <mergeCell ref="W72:Y72"/>
    <mergeCell ref="A73:C73"/>
    <mergeCell ref="D73:G73"/>
    <mergeCell ref="K73:N73"/>
    <mergeCell ref="O73:R73"/>
    <mergeCell ref="S73:V73"/>
    <mergeCell ref="W73:Y73"/>
    <mergeCell ref="A74:C74"/>
    <mergeCell ref="D74:G74"/>
    <mergeCell ref="K74:N74"/>
    <mergeCell ref="O74:R74"/>
    <mergeCell ref="S74:V74"/>
    <mergeCell ref="W74:Y74"/>
    <mergeCell ref="A75:C75"/>
    <mergeCell ref="D75:G75"/>
    <mergeCell ref="K75:N75"/>
    <mergeCell ref="O75:R75"/>
    <mergeCell ref="S75:V75"/>
    <mergeCell ref="W75:Y75"/>
    <mergeCell ref="A76:C76"/>
    <mergeCell ref="D76:G76"/>
    <mergeCell ref="K76:N76"/>
    <mergeCell ref="O76:R76"/>
    <mergeCell ref="S76:V76"/>
    <mergeCell ref="W76:Y76"/>
    <mergeCell ref="A77:C77"/>
    <mergeCell ref="D77:G77"/>
    <mergeCell ref="K77:N77"/>
    <mergeCell ref="O77:R77"/>
    <mergeCell ref="S77:V77"/>
    <mergeCell ref="W77:Y77"/>
    <mergeCell ref="A78:C78"/>
    <mergeCell ref="D78:G78"/>
    <mergeCell ref="K78:N78"/>
    <mergeCell ref="O78:R78"/>
    <mergeCell ref="S78:V78"/>
    <mergeCell ref="W78:Y78"/>
  </mergeCells>
  <phoneticPr fontId="8"/>
  <pageMargins left="0.70866141732283472" right="0.70866141732283472" top="0.15748031496062992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81D5-004B-AC41-AE34-2F2AA5E75A25}">
  <sheetPr>
    <tabColor rgb="FFFF0000"/>
  </sheetPr>
  <dimension ref="A1:AI34"/>
  <sheetViews>
    <sheetView workbookViewId="0">
      <selection activeCell="Q15" sqref="Q15"/>
    </sheetView>
  </sheetViews>
  <sheetFormatPr defaultColWidth="11" defaultRowHeight="18.75"/>
  <cols>
    <col min="1" max="34" width="2.625" customWidth="1"/>
  </cols>
  <sheetData>
    <row r="1" spans="1:34" ht="13.5" customHeight="1">
      <c r="A1" s="153" t="s">
        <v>70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7"/>
      <c r="AA1" s="122"/>
      <c r="AB1" s="122"/>
      <c r="AC1" s="122"/>
      <c r="AD1" s="122"/>
      <c r="AE1" s="122"/>
      <c r="AF1" s="122"/>
      <c r="AG1" s="122"/>
      <c r="AH1" s="122"/>
    </row>
    <row r="2" spans="1:34" ht="13.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7"/>
      <c r="AA2" s="122"/>
      <c r="AB2" s="122"/>
      <c r="AC2" s="122"/>
      <c r="AD2" s="122"/>
      <c r="AE2" s="122"/>
      <c r="AF2" s="122"/>
      <c r="AG2" s="122"/>
      <c r="AH2" s="122"/>
    </row>
    <row r="4" spans="1:34" ht="12" customHeight="1" thickBo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34" ht="12" customHeight="1">
      <c r="A5" s="206"/>
      <c r="B5" s="207" t="s">
        <v>50</v>
      </c>
      <c r="C5" s="208"/>
      <c r="D5" s="208"/>
      <c r="E5" s="208"/>
      <c r="F5" s="208"/>
      <c r="G5" s="209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34" ht="12" customHeight="1" thickBot="1">
      <c r="A6" s="206"/>
      <c r="B6" s="210"/>
      <c r="C6" s="211"/>
      <c r="D6" s="211"/>
      <c r="E6" s="211"/>
      <c r="F6" s="211"/>
      <c r="G6" s="212"/>
      <c r="H6" s="39"/>
      <c r="I6" s="39"/>
      <c r="J6" s="40"/>
      <c r="K6" s="37"/>
      <c r="L6" s="37"/>
      <c r="M6" s="37"/>
      <c r="N6" s="37"/>
      <c r="O6" s="37"/>
      <c r="P6" s="37"/>
      <c r="Q6" s="37"/>
      <c r="R6" s="37"/>
    </row>
    <row r="7" spans="1:34" ht="12" customHeight="1">
      <c r="A7" s="37"/>
      <c r="B7" s="41"/>
      <c r="C7" s="41"/>
      <c r="D7" s="41"/>
      <c r="E7" s="42"/>
      <c r="F7" s="42"/>
      <c r="G7" s="41"/>
      <c r="H7" s="37"/>
      <c r="I7" s="37"/>
      <c r="J7" s="214">
        <v>1</v>
      </c>
      <c r="K7" s="37"/>
      <c r="L7" s="37"/>
      <c r="M7" s="37"/>
      <c r="N7" s="37"/>
      <c r="O7" s="37"/>
      <c r="P7" s="38"/>
      <c r="Q7" s="43"/>
      <c r="R7" s="37"/>
    </row>
    <row r="8" spans="1:34" ht="12" customHeight="1" thickBot="1">
      <c r="A8" s="37"/>
      <c r="B8" s="41"/>
      <c r="C8" s="41"/>
      <c r="D8" s="41"/>
      <c r="E8" s="41"/>
      <c r="F8" s="41"/>
      <c r="G8" s="41"/>
      <c r="H8" s="37"/>
      <c r="I8" s="37"/>
      <c r="J8" s="214"/>
      <c r="K8" s="39"/>
      <c r="L8" s="40"/>
      <c r="M8" s="37"/>
      <c r="N8" s="37"/>
      <c r="O8" s="37"/>
      <c r="P8" s="37"/>
      <c r="Q8" s="37"/>
      <c r="R8" s="37"/>
    </row>
    <row r="9" spans="1:34" ht="12" customHeight="1">
      <c r="A9" s="206"/>
      <c r="B9" s="207" t="s">
        <v>51</v>
      </c>
      <c r="C9" s="208"/>
      <c r="D9" s="208"/>
      <c r="E9" s="208"/>
      <c r="F9" s="208"/>
      <c r="G9" s="209"/>
      <c r="H9" s="44"/>
      <c r="I9" s="44"/>
      <c r="J9" s="45"/>
      <c r="K9" s="37"/>
      <c r="L9" s="46"/>
      <c r="M9" s="37"/>
      <c r="N9" s="37"/>
      <c r="O9" s="37"/>
      <c r="P9" s="37"/>
      <c r="Q9" s="37"/>
      <c r="R9" s="37"/>
    </row>
    <row r="10" spans="1:34" ht="12" customHeight="1" thickBot="1">
      <c r="A10" s="206"/>
      <c r="B10" s="210"/>
      <c r="C10" s="211"/>
      <c r="D10" s="211"/>
      <c r="E10" s="211"/>
      <c r="F10" s="211"/>
      <c r="G10" s="212"/>
      <c r="H10" s="37"/>
      <c r="I10" s="37"/>
      <c r="J10" s="37"/>
      <c r="K10" s="37"/>
      <c r="L10" s="46"/>
      <c r="M10" s="37"/>
      <c r="N10" s="37"/>
      <c r="O10" s="37"/>
      <c r="P10" s="37"/>
      <c r="Q10" s="37"/>
      <c r="R10" s="37"/>
    </row>
    <row r="11" spans="1:34" ht="12" customHeight="1">
      <c r="A11" s="37"/>
      <c r="B11" s="41"/>
      <c r="C11" s="41"/>
      <c r="D11" s="41"/>
      <c r="E11" s="41"/>
      <c r="F11" s="41"/>
      <c r="G11" s="41"/>
      <c r="H11" s="37"/>
      <c r="I11" s="37"/>
      <c r="J11" s="37"/>
      <c r="K11" s="37"/>
      <c r="L11" s="215">
        <v>3</v>
      </c>
      <c r="M11" s="37"/>
      <c r="N11" s="37"/>
      <c r="O11" s="37"/>
      <c r="P11" s="37"/>
      <c r="Q11" s="213"/>
      <c r="R11" s="37"/>
    </row>
    <row r="12" spans="1:34" ht="12" customHeight="1" thickBot="1">
      <c r="A12" s="37"/>
      <c r="B12" s="41"/>
      <c r="C12" s="41"/>
      <c r="D12" s="41"/>
      <c r="E12" s="41"/>
      <c r="F12" s="41"/>
      <c r="G12" s="41"/>
      <c r="H12" s="37"/>
      <c r="I12" s="37"/>
      <c r="J12" s="37"/>
      <c r="K12" s="37"/>
      <c r="L12" s="215"/>
      <c r="M12" s="39"/>
      <c r="N12" s="37"/>
      <c r="O12" s="37"/>
      <c r="P12" s="37"/>
      <c r="Q12" s="213"/>
      <c r="R12" s="37"/>
    </row>
    <row r="13" spans="1:34" ht="12" customHeight="1">
      <c r="A13" s="206"/>
      <c r="B13" s="207" t="s">
        <v>52</v>
      </c>
      <c r="C13" s="208"/>
      <c r="D13" s="208"/>
      <c r="E13" s="208"/>
      <c r="F13" s="208"/>
      <c r="G13" s="209"/>
      <c r="H13" s="37"/>
      <c r="I13" s="37"/>
      <c r="J13" s="37"/>
      <c r="K13" s="37"/>
      <c r="L13" s="46"/>
      <c r="M13" s="37"/>
      <c r="N13" s="37"/>
      <c r="O13" s="37"/>
      <c r="P13" s="37"/>
      <c r="Q13" s="37"/>
      <c r="R13" s="37"/>
    </row>
    <row r="14" spans="1:34" ht="12" customHeight="1" thickBot="1">
      <c r="A14" s="206"/>
      <c r="B14" s="210"/>
      <c r="C14" s="211"/>
      <c r="D14" s="211"/>
      <c r="E14" s="211"/>
      <c r="F14" s="211"/>
      <c r="G14" s="212"/>
      <c r="H14" s="39"/>
      <c r="I14" s="39"/>
      <c r="J14" s="40"/>
      <c r="K14" s="37"/>
      <c r="L14" s="46"/>
      <c r="M14" s="37"/>
      <c r="N14" s="37"/>
      <c r="O14" s="37"/>
      <c r="P14" s="37"/>
      <c r="Q14" s="37"/>
      <c r="R14" s="37"/>
    </row>
    <row r="15" spans="1:34" ht="12" customHeight="1">
      <c r="A15" s="37"/>
      <c r="B15" s="41"/>
      <c r="C15" s="41"/>
      <c r="D15" s="41"/>
      <c r="E15" s="42"/>
      <c r="F15" s="42"/>
      <c r="G15" s="41"/>
      <c r="H15" s="37"/>
      <c r="I15" s="37"/>
      <c r="J15" s="214">
        <v>2</v>
      </c>
      <c r="K15" s="44"/>
      <c r="L15" s="45"/>
      <c r="M15" s="37"/>
      <c r="N15" s="37"/>
      <c r="O15" s="37"/>
      <c r="P15" s="37"/>
      <c r="Q15" s="43"/>
      <c r="R15" s="37"/>
    </row>
    <row r="16" spans="1:34" ht="12" customHeight="1" thickBot="1">
      <c r="A16" s="37"/>
      <c r="B16" s="41"/>
      <c r="C16" s="41"/>
      <c r="D16" s="41"/>
      <c r="E16" s="41"/>
      <c r="F16" s="41"/>
      <c r="G16" s="41"/>
      <c r="H16" s="37"/>
      <c r="I16" s="37"/>
      <c r="J16" s="214"/>
      <c r="K16" s="37"/>
      <c r="L16" s="37"/>
      <c r="M16" s="37"/>
      <c r="N16" s="37"/>
      <c r="O16" s="37"/>
      <c r="P16" s="37"/>
      <c r="Q16" s="37"/>
      <c r="R16" s="37"/>
    </row>
    <row r="17" spans="1:35" ht="12" customHeight="1">
      <c r="A17" s="206"/>
      <c r="B17" s="207" t="s">
        <v>53</v>
      </c>
      <c r="C17" s="208"/>
      <c r="D17" s="208"/>
      <c r="E17" s="208"/>
      <c r="F17" s="208"/>
      <c r="G17" s="209"/>
      <c r="H17" s="44"/>
      <c r="I17" s="44"/>
      <c r="J17" s="45"/>
      <c r="K17" s="37"/>
      <c r="L17" s="37"/>
      <c r="M17" s="37"/>
      <c r="N17" s="37"/>
      <c r="O17" s="37"/>
      <c r="P17" s="37"/>
      <c r="Q17" s="37"/>
      <c r="R17" s="37"/>
    </row>
    <row r="18" spans="1:35" ht="12" customHeight="1" thickBot="1">
      <c r="A18" s="206"/>
      <c r="B18" s="210"/>
      <c r="C18" s="211"/>
      <c r="D18" s="211"/>
      <c r="E18" s="211"/>
      <c r="F18" s="211"/>
      <c r="G18" s="212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35" ht="12" customHeight="1">
      <c r="A19" s="41"/>
      <c r="B19" s="41"/>
      <c r="C19" s="41"/>
      <c r="D19" s="41"/>
      <c r="E19" s="41"/>
      <c r="F19" s="41"/>
      <c r="G19" s="41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1" spans="1:35" ht="18" customHeight="1" thickBot="1">
      <c r="A21" s="47"/>
      <c r="B21" s="47"/>
      <c r="C21" s="48">
        <v>1</v>
      </c>
      <c r="D21" s="48" t="s">
        <v>1</v>
      </c>
      <c r="E21" s="48">
        <v>11</v>
      </c>
      <c r="F21" s="48" t="s">
        <v>2</v>
      </c>
      <c r="G21" s="48"/>
      <c r="H21" s="48" t="s">
        <v>54</v>
      </c>
      <c r="I21" s="48" t="s">
        <v>55</v>
      </c>
      <c r="J21" s="48" t="s">
        <v>4</v>
      </c>
      <c r="K21" s="178" t="s">
        <v>56</v>
      </c>
      <c r="L21" s="178"/>
      <c r="M21" s="178" t="s">
        <v>71</v>
      </c>
      <c r="N21" s="178"/>
      <c r="O21" s="178"/>
      <c r="P21" s="178"/>
      <c r="Q21" s="178"/>
      <c r="R21" s="178"/>
      <c r="S21" s="178"/>
      <c r="T21" s="178"/>
      <c r="U21" s="178"/>
      <c r="V21" s="178" t="s">
        <v>57</v>
      </c>
      <c r="W21" s="178"/>
      <c r="X21" s="178"/>
      <c r="Y21" s="49"/>
      <c r="Z21" s="178" t="s">
        <v>72</v>
      </c>
      <c r="AA21" s="178"/>
      <c r="AB21" s="178"/>
      <c r="AC21" s="178"/>
      <c r="AD21" s="178"/>
      <c r="AE21" s="178"/>
      <c r="AF21" s="178"/>
      <c r="AG21" s="178"/>
      <c r="AH21" s="47"/>
      <c r="AI21" s="47"/>
    </row>
    <row r="22" spans="1:35" ht="18" customHeight="1">
      <c r="A22" s="47"/>
      <c r="B22" s="47"/>
      <c r="C22" s="182" t="s">
        <v>58</v>
      </c>
      <c r="D22" s="184" t="s">
        <v>59</v>
      </c>
      <c r="E22" s="185"/>
      <c r="F22" s="186"/>
      <c r="G22" s="184" t="s">
        <v>60</v>
      </c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6"/>
      <c r="V22" s="190" t="s">
        <v>61</v>
      </c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2"/>
      <c r="AH22" s="47"/>
      <c r="AI22" s="47"/>
    </row>
    <row r="23" spans="1:35" ht="18" customHeight="1" thickBot="1">
      <c r="A23" s="47"/>
      <c r="B23" s="47"/>
      <c r="C23" s="183"/>
      <c r="D23" s="187"/>
      <c r="E23" s="188"/>
      <c r="F23" s="189"/>
      <c r="G23" s="187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9"/>
      <c r="V23" s="165" t="s">
        <v>62</v>
      </c>
      <c r="W23" s="166"/>
      <c r="X23" s="166"/>
      <c r="Y23" s="166"/>
      <c r="Z23" s="166"/>
      <c r="AA23" s="193"/>
      <c r="AB23" s="165" t="s">
        <v>63</v>
      </c>
      <c r="AC23" s="166"/>
      <c r="AD23" s="166"/>
      <c r="AE23" s="166"/>
      <c r="AF23" s="166"/>
      <c r="AG23" s="167"/>
      <c r="AH23" s="47"/>
      <c r="AI23" s="47"/>
    </row>
    <row r="24" spans="1:35" ht="18" customHeight="1" thickTop="1">
      <c r="A24" s="47"/>
      <c r="B24" s="47"/>
      <c r="C24" s="50">
        <v>1</v>
      </c>
      <c r="D24" s="168">
        <v>0.54166666666666663</v>
      </c>
      <c r="E24" s="168"/>
      <c r="F24" s="168"/>
      <c r="G24" s="169" t="s">
        <v>50</v>
      </c>
      <c r="H24" s="169"/>
      <c r="I24" s="169"/>
      <c r="J24" s="169"/>
      <c r="K24" s="169"/>
      <c r="L24" s="170"/>
      <c r="M24" s="170"/>
      <c r="N24" s="51" t="s">
        <v>64</v>
      </c>
      <c r="O24" s="170"/>
      <c r="P24" s="170"/>
      <c r="Q24" s="171" t="s">
        <v>74</v>
      </c>
      <c r="R24" s="171"/>
      <c r="S24" s="171"/>
      <c r="T24" s="171"/>
      <c r="U24" s="171"/>
      <c r="V24" s="168" t="s">
        <v>75</v>
      </c>
      <c r="W24" s="168"/>
      <c r="X24" s="168"/>
      <c r="Y24" s="168"/>
      <c r="Z24" s="168"/>
      <c r="AA24" s="168"/>
      <c r="AB24" s="172"/>
      <c r="AC24" s="173"/>
      <c r="AD24" s="173"/>
      <c r="AE24" s="173"/>
      <c r="AF24" s="173"/>
      <c r="AG24" s="174"/>
      <c r="AH24" s="47"/>
      <c r="AI24" s="47"/>
    </row>
    <row r="25" spans="1:35" ht="18" customHeight="1">
      <c r="A25" s="47"/>
      <c r="B25" s="47"/>
      <c r="C25" s="52">
        <v>2</v>
      </c>
      <c r="D25" s="205">
        <v>0.5625</v>
      </c>
      <c r="E25" s="205"/>
      <c r="F25" s="205"/>
      <c r="G25" s="169" t="s">
        <v>75</v>
      </c>
      <c r="H25" s="169"/>
      <c r="I25" s="169"/>
      <c r="J25" s="169"/>
      <c r="K25" s="169"/>
      <c r="L25" s="170"/>
      <c r="M25" s="170"/>
      <c r="N25" s="51" t="s">
        <v>64</v>
      </c>
      <c r="O25" s="170"/>
      <c r="P25" s="170"/>
      <c r="Q25" s="171" t="s">
        <v>76</v>
      </c>
      <c r="R25" s="171"/>
      <c r="S25" s="171"/>
      <c r="T25" s="171"/>
      <c r="U25" s="170"/>
      <c r="V25" s="203" t="s">
        <v>74</v>
      </c>
      <c r="W25" s="201"/>
      <c r="X25" s="201"/>
      <c r="Y25" s="201"/>
      <c r="Z25" s="201"/>
      <c r="AA25" s="204"/>
      <c r="AB25" s="197"/>
      <c r="AC25" s="198"/>
      <c r="AD25" s="198"/>
      <c r="AE25" s="198"/>
      <c r="AF25" s="198"/>
      <c r="AG25" s="199"/>
      <c r="AH25" s="47"/>
      <c r="AI25" s="47"/>
    </row>
    <row r="26" spans="1:35" ht="18" customHeight="1">
      <c r="A26" s="47"/>
      <c r="B26" s="47"/>
      <c r="C26" s="53" t="s">
        <v>73</v>
      </c>
      <c r="D26" s="200">
        <v>0.58333333333333337</v>
      </c>
      <c r="E26" s="201"/>
      <c r="F26" s="202"/>
      <c r="G26" s="169" t="s">
        <v>77</v>
      </c>
      <c r="H26" s="169"/>
      <c r="I26" s="169"/>
      <c r="J26" s="169"/>
      <c r="K26" s="169"/>
      <c r="L26" s="170"/>
      <c r="M26" s="170"/>
      <c r="N26" s="51" t="s">
        <v>64</v>
      </c>
      <c r="O26" s="170"/>
      <c r="P26" s="170"/>
      <c r="Q26" s="171" t="s">
        <v>78</v>
      </c>
      <c r="R26" s="171"/>
      <c r="S26" s="171"/>
      <c r="T26" s="171"/>
      <c r="U26" s="170"/>
      <c r="V26" s="203" t="s">
        <v>81</v>
      </c>
      <c r="W26" s="201"/>
      <c r="X26" s="201"/>
      <c r="Y26" s="201"/>
      <c r="Z26" s="201"/>
      <c r="AA26" s="204"/>
      <c r="AB26" s="197"/>
      <c r="AC26" s="198"/>
      <c r="AD26" s="198"/>
      <c r="AE26" s="198"/>
      <c r="AF26" s="198"/>
      <c r="AG26" s="199"/>
      <c r="AH26" s="47"/>
      <c r="AI26" s="47"/>
    </row>
    <row r="27" spans="1:35" ht="18" customHeight="1">
      <c r="A27" s="47"/>
      <c r="B27" s="47"/>
      <c r="C27" s="53" t="s">
        <v>73</v>
      </c>
      <c r="D27" s="200">
        <v>0.60416666666666663</v>
      </c>
      <c r="E27" s="201"/>
      <c r="F27" s="202"/>
      <c r="G27" s="169" t="s">
        <v>79</v>
      </c>
      <c r="H27" s="169"/>
      <c r="I27" s="169"/>
      <c r="J27" s="169"/>
      <c r="K27" s="169"/>
      <c r="L27" s="170"/>
      <c r="M27" s="170"/>
      <c r="N27" s="51" t="s">
        <v>64</v>
      </c>
      <c r="O27" s="170"/>
      <c r="P27" s="170"/>
      <c r="Q27" s="171" t="s">
        <v>80</v>
      </c>
      <c r="R27" s="171"/>
      <c r="S27" s="171"/>
      <c r="T27" s="171"/>
      <c r="U27" s="170"/>
      <c r="V27" s="203" t="s">
        <v>81</v>
      </c>
      <c r="W27" s="201"/>
      <c r="X27" s="201"/>
      <c r="Y27" s="201"/>
      <c r="Z27" s="201"/>
      <c r="AA27" s="204"/>
      <c r="AB27" s="197"/>
      <c r="AC27" s="198"/>
      <c r="AD27" s="198"/>
      <c r="AE27" s="198"/>
      <c r="AF27" s="198"/>
      <c r="AG27" s="199"/>
      <c r="AH27" s="47"/>
      <c r="AI27" s="47"/>
    </row>
    <row r="28" spans="1:35" ht="18" customHeight="1" thickBot="1">
      <c r="A28" s="47"/>
      <c r="B28" s="47"/>
      <c r="C28" s="54"/>
      <c r="D28" s="158"/>
      <c r="E28" s="158"/>
      <c r="F28" s="158"/>
      <c r="G28" s="194"/>
      <c r="H28" s="194"/>
      <c r="I28" s="194"/>
      <c r="J28" s="194"/>
      <c r="K28" s="194"/>
      <c r="L28" s="195"/>
      <c r="M28" s="195"/>
      <c r="N28" s="55" t="s">
        <v>64</v>
      </c>
      <c r="O28" s="195"/>
      <c r="P28" s="195"/>
      <c r="Q28" s="196"/>
      <c r="R28" s="196"/>
      <c r="S28" s="196"/>
      <c r="T28" s="196"/>
      <c r="U28" s="195"/>
      <c r="V28" s="179"/>
      <c r="W28" s="180"/>
      <c r="X28" s="180"/>
      <c r="Y28" s="180"/>
      <c r="Z28" s="180"/>
      <c r="AA28" s="181"/>
      <c r="AB28" s="175"/>
      <c r="AC28" s="176"/>
      <c r="AD28" s="176"/>
      <c r="AE28" s="176"/>
      <c r="AF28" s="176"/>
      <c r="AG28" s="177"/>
      <c r="AH28" s="47"/>
      <c r="AI28" s="47"/>
    </row>
    <row r="29" spans="1:35" ht="18" customHeight="1">
      <c r="A29" s="47"/>
      <c r="B29" s="47"/>
      <c r="C29" s="48"/>
      <c r="D29" s="56"/>
      <c r="E29" s="56"/>
      <c r="F29" s="56"/>
      <c r="G29" s="56"/>
      <c r="H29" s="56"/>
      <c r="I29" s="56"/>
      <c r="J29" s="56"/>
      <c r="K29" s="56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47"/>
      <c r="AI29" s="47"/>
    </row>
    <row r="30" spans="1:35" ht="18" customHeight="1" thickBot="1">
      <c r="A30" s="47"/>
      <c r="B30" s="47"/>
      <c r="C30" s="48">
        <v>1</v>
      </c>
      <c r="D30" s="48" t="s">
        <v>1</v>
      </c>
      <c r="E30" s="48">
        <v>26</v>
      </c>
      <c r="F30" s="48" t="s">
        <v>2</v>
      </c>
      <c r="G30" s="48"/>
      <c r="H30" s="48" t="s">
        <v>54</v>
      </c>
      <c r="I30" s="48" t="s">
        <v>65</v>
      </c>
      <c r="J30" s="48" t="s">
        <v>4</v>
      </c>
      <c r="K30" s="178" t="s">
        <v>56</v>
      </c>
      <c r="L30" s="178"/>
      <c r="M30" s="178" t="s">
        <v>66</v>
      </c>
      <c r="N30" s="178"/>
      <c r="O30" s="178"/>
      <c r="P30" s="178"/>
      <c r="Q30" s="178"/>
      <c r="R30" s="178"/>
      <c r="S30" s="178"/>
      <c r="T30" s="178"/>
      <c r="U30" s="178"/>
      <c r="V30" s="178" t="s">
        <v>57</v>
      </c>
      <c r="W30" s="178"/>
      <c r="X30" s="178"/>
      <c r="Y30" s="49"/>
      <c r="Z30" s="178" t="s">
        <v>67</v>
      </c>
      <c r="AA30" s="178"/>
      <c r="AB30" s="178"/>
      <c r="AC30" s="178"/>
      <c r="AD30" s="178"/>
      <c r="AE30" s="178"/>
      <c r="AF30" s="178"/>
      <c r="AG30" s="178"/>
      <c r="AH30" s="47"/>
      <c r="AI30" s="47"/>
    </row>
    <row r="31" spans="1:35" ht="18" customHeight="1">
      <c r="A31" s="47"/>
      <c r="B31" s="47"/>
      <c r="C31" s="182" t="s">
        <v>58</v>
      </c>
      <c r="D31" s="184" t="s">
        <v>59</v>
      </c>
      <c r="E31" s="185"/>
      <c r="F31" s="186"/>
      <c r="G31" s="184" t="s">
        <v>60</v>
      </c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6"/>
      <c r="V31" s="190" t="s">
        <v>61</v>
      </c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2"/>
      <c r="AH31" s="47"/>
      <c r="AI31" s="47"/>
    </row>
    <row r="32" spans="1:35" ht="18" customHeight="1" thickBot="1">
      <c r="A32" s="47"/>
      <c r="B32" s="47"/>
      <c r="C32" s="183"/>
      <c r="D32" s="187"/>
      <c r="E32" s="188"/>
      <c r="F32" s="189"/>
      <c r="G32" s="187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165" t="s">
        <v>62</v>
      </c>
      <c r="W32" s="166"/>
      <c r="X32" s="166"/>
      <c r="Y32" s="166"/>
      <c r="Z32" s="166"/>
      <c r="AA32" s="193"/>
      <c r="AB32" s="165" t="s">
        <v>63</v>
      </c>
      <c r="AC32" s="166"/>
      <c r="AD32" s="166"/>
      <c r="AE32" s="166"/>
      <c r="AF32" s="166"/>
      <c r="AG32" s="167"/>
      <c r="AH32" s="47"/>
      <c r="AI32" s="47"/>
    </row>
    <row r="33" spans="1:35" ht="18" customHeight="1" thickTop="1">
      <c r="A33" s="47"/>
      <c r="B33" s="47"/>
      <c r="C33" s="57">
        <v>3</v>
      </c>
      <c r="D33" s="168"/>
      <c r="E33" s="168"/>
      <c r="F33" s="168"/>
      <c r="G33" s="169" t="s">
        <v>82</v>
      </c>
      <c r="H33" s="169"/>
      <c r="I33" s="169"/>
      <c r="J33" s="169"/>
      <c r="K33" s="169"/>
      <c r="L33" s="170"/>
      <c r="M33" s="170"/>
      <c r="N33" s="51" t="s">
        <v>68</v>
      </c>
      <c r="O33" s="170"/>
      <c r="P33" s="170"/>
      <c r="Q33" s="171" t="s">
        <v>83</v>
      </c>
      <c r="R33" s="171"/>
      <c r="S33" s="171"/>
      <c r="T33" s="171"/>
      <c r="U33" s="171"/>
      <c r="V33" s="168" t="s">
        <v>69</v>
      </c>
      <c r="W33" s="168"/>
      <c r="X33" s="168"/>
      <c r="Y33" s="168"/>
      <c r="Z33" s="168"/>
      <c r="AA33" s="168"/>
      <c r="AB33" s="172"/>
      <c r="AC33" s="173"/>
      <c r="AD33" s="173"/>
      <c r="AE33" s="173"/>
      <c r="AF33" s="173"/>
      <c r="AG33" s="174"/>
      <c r="AH33" s="47"/>
      <c r="AI33" s="47"/>
    </row>
    <row r="34" spans="1:35" ht="18" customHeight="1" thickBot="1">
      <c r="A34" s="47"/>
      <c r="B34" s="47"/>
      <c r="C34" s="54"/>
      <c r="D34" s="158"/>
      <c r="E34" s="158"/>
      <c r="F34" s="158"/>
      <c r="G34" s="159"/>
      <c r="H34" s="159"/>
      <c r="I34" s="159"/>
      <c r="J34" s="159"/>
      <c r="K34" s="159"/>
      <c r="L34" s="160"/>
      <c r="M34" s="160"/>
      <c r="N34" s="58"/>
      <c r="O34" s="160"/>
      <c r="P34" s="160"/>
      <c r="Q34" s="161"/>
      <c r="R34" s="161"/>
      <c r="S34" s="161"/>
      <c r="T34" s="161"/>
      <c r="U34" s="160"/>
      <c r="V34" s="162"/>
      <c r="W34" s="163"/>
      <c r="X34" s="163"/>
      <c r="Y34" s="163"/>
      <c r="Z34" s="163"/>
      <c r="AA34" s="164"/>
      <c r="AB34" s="155"/>
      <c r="AC34" s="156"/>
      <c r="AD34" s="156"/>
      <c r="AE34" s="156"/>
      <c r="AF34" s="156"/>
      <c r="AG34" s="157"/>
      <c r="AH34" s="47"/>
      <c r="AI34" s="47"/>
    </row>
  </sheetData>
  <mergeCells count="83">
    <mergeCell ref="A9:A10"/>
    <mergeCell ref="B9:G10"/>
    <mergeCell ref="L11:L12"/>
    <mergeCell ref="A5:A6"/>
    <mergeCell ref="B5:G6"/>
    <mergeCell ref="J7:J8"/>
    <mergeCell ref="A17:A18"/>
    <mergeCell ref="B17:G18"/>
    <mergeCell ref="K21:L21"/>
    <mergeCell ref="M21:U21"/>
    <mergeCell ref="Q11:Q12"/>
    <mergeCell ref="A13:A14"/>
    <mergeCell ref="B13:G14"/>
    <mergeCell ref="J15:J16"/>
    <mergeCell ref="V21:X21"/>
    <mergeCell ref="Z21:AG21"/>
    <mergeCell ref="C22:C23"/>
    <mergeCell ref="D22:F23"/>
    <mergeCell ref="G22:U23"/>
    <mergeCell ref="V22:AG22"/>
    <mergeCell ref="V23:AA23"/>
    <mergeCell ref="AB23:AG23"/>
    <mergeCell ref="AB24:AG24"/>
    <mergeCell ref="D25:F25"/>
    <mergeCell ref="G25:K25"/>
    <mergeCell ref="L25:M25"/>
    <mergeCell ref="O25:P25"/>
    <mergeCell ref="Q25:U25"/>
    <mergeCell ref="V25:AA25"/>
    <mergeCell ref="AB25:AG25"/>
    <mergeCell ref="D24:F24"/>
    <mergeCell ref="G24:K24"/>
    <mergeCell ref="L24:M24"/>
    <mergeCell ref="O24:P24"/>
    <mergeCell ref="Q24:U24"/>
    <mergeCell ref="V24:AA24"/>
    <mergeCell ref="AB26:AG26"/>
    <mergeCell ref="D27:F27"/>
    <mergeCell ref="G27:K27"/>
    <mergeCell ref="L27:M27"/>
    <mergeCell ref="O27:P27"/>
    <mergeCell ref="Q27:U27"/>
    <mergeCell ref="V27:AA27"/>
    <mergeCell ref="AB27:AG27"/>
    <mergeCell ref="D26:F26"/>
    <mergeCell ref="G26:K26"/>
    <mergeCell ref="L26:M26"/>
    <mergeCell ref="O26:P26"/>
    <mergeCell ref="Q26:U26"/>
    <mergeCell ref="V26:AA26"/>
    <mergeCell ref="D28:F28"/>
    <mergeCell ref="G28:K28"/>
    <mergeCell ref="L28:M28"/>
    <mergeCell ref="O28:P28"/>
    <mergeCell ref="Q28:U28"/>
    <mergeCell ref="C31:C32"/>
    <mergeCell ref="D31:F32"/>
    <mergeCell ref="G31:U32"/>
    <mergeCell ref="V31:AG31"/>
    <mergeCell ref="V32:AA32"/>
    <mergeCell ref="AB33:AG33"/>
    <mergeCell ref="AB28:AG28"/>
    <mergeCell ref="K30:L30"/>
    <mergeCell ref="M30:U30"/>
    <mergeCell ref="V30:X30"/>
    <mergeCell ref="Z30:AG30"/>
    <mergeCell ref="V28:AA28"/>
    <mergeCell ref="AB34:AG34"/>
    <mergeCell ref="A1:Y2"/>
    <mergeCell ref="AA1:AH2"/>
    <mergeCell ref="D34:F34"/>
    <mergeCell ref="G34:K34"/>
    <mergeCell ref="L34:M34"/>
    <mergeCell ref="O34:P34"/>
    <mergeCell ref="Q34:U34"/>
    <mergeCell ref="V34:AA34"/>
    <mergeCell ref="AB32:AG32"/>
    <mergeCell ref="D33:F33"/>
    <mergeCell ref="G33:K33"/>
    <mergeCell ref="L33:M33"/>
    <mergeCell ref="O33:P33"/>
    <mergeCell ref="Q33:U33"/>
    <mergeCell ref="V33:AA33"/>
  </mergeCells>
  <phoneticPr fontId="1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3795-02D7-468C-8160-B135E5F1B475}">
  <sheetPr>
    <tabColor rgb="FF00B0F0"/>
  </sheetPr>
  <dimension ref="A1:AE13"/>
  <sheetViews>
    <sheetView tabSelected="1" zoomScaleNormal="100" workbookViewId="0">
      <selection activeCell="O14" sqref="O14"/>
    </sheetView>
  </sheetViews>
  <sheetFormatPr defaultColWidth="14.375" defaultRowHeight="15" customHeight="1"/>
  <cols>
    <col min="1" max="3" width="3.125" customWidth="1"/>
    <col min="4" max="7" width="3.125" style="10" customWidth="1"/>
    <col min="8" max="10" width="3.125" customWidth="1"/>
    <col min="11" max="14" width="3.125" style="10" customWidth="1"/>
    <col min="15" max="25" width="3.125" customWidth="1"/>
    <col min="27" max="27" width="14.375" customWidth="1"/>
    <col min="28" max="29" width="2.875" customWidth="1"/>
    <col min="30" max="30" width="3" customWidth="1"/>
    <col min="31" max="32" width="14.375" customWidth="1"/>
  </cols>
  <sheetData>
    <row r="1" spans="1:31" ht="13.5" customHeight="1">
      <c r="A1" s="153" t="s">
        <v>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AA1" s="122"/>
      <c r="AB1" s="122"/>
      <c r="AC1" s="122"/>
      <c r="AD1" s="122"/>
      <c r="AE1" s="122"/>
    </row>
    <row r="2" spans="1:31" ht="13.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AA2" s="122"/>
      <c r="AB2" s="122"/>
      <c r="AC2" s="122"/>
      <c r="AD2" s="122"/>
      <c r="AE2" s="122"/>
    </row>
    <row r="3" spans="1:31" ht="13.35" customHeight="1">
      <c r="A3" s="3"/>
      <c r="B3" s="3"/>
      <c r="C3" s="3"/>
      <c r="D3" s="2"/>
      <c r="E3" s="2"/>
      <c r="F3" s="2"/>
      <c r="G3" s="2"/>
      <c r="H3" s="3"/>
      <c r="I3" s="3"/>
      <c r="J3" s="3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1" ht="18" customHeight="1" thickBot="1">
      <c r="A4" s="147" t="s">
        <v>11</v>
      </c>
      <c r="B4" s="147"/>
      <c r="C4" s="2">
        <v>1</v>
      </c>
      <c r="D4" s="1" t="s">
        <v>1</v>
      </c>
      <c r="E4" s="1">
        <v>13</v>
      </c>
      <c r="F4" s="1" t="s">
        <v>2</v>
      </c>
      <c r="G4" s="9" t="s">
        <v>3</v>
      </c>
      <c r="H4" s="1" t="s">
        <v>91</v>
      </c>
      <c r="I4" s="2" t="s">
        <v>4</v>
      </c>
      <c r="J4" s="147" t="s">
        <v>0</v>
      </c>
      <c r="K4" s="147"/>
      <c r="L4" s="147" t="s">
        <v>49</v>
      </c>
      <c r="M4" s="147"/>
      <c r="N4" s="147"/>
      <c r="O4" s="147"/>
      <c r="P4" s="147"/>
      <c r="Q4" s="15"/>
      <c r="R4" s="31" t="s">
        <v>85</v>
      </c>
      <c r="S4" s="31"/>
      <c r="T4" s="31"/>
      <c r="U4" s="147" t="s">
        <v>41</v>
      </c>
      <c r="V4" s="147"/>
      <c r="W4" s="147"/>
      <c r="X4" s="147"/>
      <c r="Y4" s="147"/>
      <c r="AB4" s="12">
        <v>1</v>
      </c>
      <c r="AC4" s="12">
        <v>2</v>
      </c>
      <c r="AD4" s="13" t="s">
        <v>20</v>
      </c>
    </row>
    <row r="5" spans="1:31" ht="18" customHeight="1">
      <c r="A5" s="148" t="s">
        <v>5</v>
      </c>
      <c r="B5" s="149"/>
      <c r="C5" s="150"/>
      <c r="D5" s="151" t="s">
        <v>6</v>
      </c>
      <c r="E5" s="149"/>
      <c r="F5" s="149"/>
      <c r="G5" s="149"/>
      <c r="H5" s="149"/>
      <c r="I5" s="149"/>
      <c r="J5" s="149"/>
      <c r="K5" s="149"/>
      <c r="L5" s="149"/>
      <c r="M5" s="149"/>
      <c r="N5" s="150"/>
      <c r="O5" s="151" t="s">
        <v>7</v>
      </c>
      <c r="P5" s="149"/>
      <c r="Q5" s="149"/>
      <c r="R5" s="150"/>
      <c r="S5" s="151" t="s">
        <v>8</v>
      </c>
      <c r="T5" s="149"/>
      <c r="U5" s="149"/>
      <c r="V5" s="150"/>
      <c r="W5" s="151" t="s">
        <v>9</v>
      </c>
      <c r="X5" s="149"/>
      <c r="Y5" s="152"/>
      <c r="AA5" s="11" t="s">
        <v>43</v>
      </c>
      <c r="AB5">
        <v>1</v>
      </c>
      <c r="AC5">
        <v>1</v>
      </c>
      <c r="AD5">
        <f>SUM(AB5:AC5)</f>
        <v>2</v>
      </c>
    </row>
    <row r="6" spans="1:31" ht="18" customHeight="1">
      <c r="A6" s="137">
        <v>0.375</v>
      </c>
      <c r="B6" s="138"/>
      <c r="C6" s="139"/>
      <c r="D6" s="140" t="str">
        <f>AA5</f>
        <v>清水クラブ</v>
      </c>
      <c r="E6" s="141"/>
      <c r="F6" s="141"/>
      <c r="G6" s="142"/>
      <c r="H6" s="62"/>
      <c r="I6" s="59" t="s">
        <v>10</v>
      </c>
      <c r="J6" s="60"/>
      <c r="K6" s="145" t="str">
        <f>AA6</f>
        <v>SALFUSoRs</v>
      </c>
      <c r="L6" s="141"/>
      <c r="M6" s="141"/>
      <c r="N6" s="142"/>
      <c r="O6" s="140" t="str">
        <f>AA7</f>
        <v>有度FC</v>
      </c>
      <c r="P6" s="138"/>
      <c r="Q6" s="138"/>
      <c r="R6" s="139"/>
      <c r="S6" s="140"/>
      <c r="T6" s="138"/>
      <c r="U6" s="138"/>
      <c r="V6" s="139"/>
      <c r="W6" s="146"/>
      <c r="X6" s="138"/>
      <c r="Y6" s="144"/>
      <c r="AA6" s="11" t="s">
        <v>39</v>
      </c>
      <c r="AB6">
        <v>1</v>
      </c>
      <c r="AC6">
        <v>1</v>
      </c>
      <c r="AD6">
        <f>SUM(AB6:AC6)</f>
        <v>2</v>
      </c>
    </row>
    <row r="7" spans="1:31" ht="18" customHeight="1">
      <c r="A7" s="137">
        <v>0.39583333333333331</v>
      </c>
      <c r="B7" s="138"/>
      <c r="C7" s="139"/>
      <c r="D7" s="140" t="str">
        <f>AA7</f>
        <v>有度FC</v>
      </c>
      <c r="E7" s="141"/>
      <c r="F7" s="141"/>
      <c r="G7" s="142"/>
      <c r="H7" s="62"/>
      <c r="I7" s="59" t="s">
        <v>10</v>
      </c>
      <c r="J7" s="60"/>
      <c r="K7" s="145" t="str">
        <f>AA8</f>
        <v>高部JFC</v>
      </c>
      <c r="L7" s="141"/>
      <c r="M7" s="141"/>
      <c r="N7" s="142"/>
      <c r="O7" s="140" t="str">
        <f>AA5</f>
        <v>清水クラブ</v>
      </c>
      <c r="P7" s="138"/>
      <c r="Q7" s="138"/>
      <c r="R7" s="139"/>
      <c r="S7" s="140"/>
      <c r="T7" s="138"/>
      <c r="U7" s="138"/>
      <c r="V7" s="139"/>
      <c r="W7" s="146"/>
      <c r="X7" s="138"/>
      <c r="Y7" s="144"/>
      <c r="AA7" s="11" t="s">
        <v>40</v>
      </c>
      <c r="AB7">
        <v>1</v>
      </c>
      <c r="AC7">
        <v>1</v>
      </c>
      <c r="AD7">
        <f>SUM(AB7:AC7)</f>
        <v>2</v>
      </c>
    </row>
    <row r="8" spans="1:31" ht="18" customHeight="1">
      <c r="A8" s="137">
        <v>0.41666666666666669</v>
      </c>
      <c r="B8" s="138"/>
      <c r="C8" s="139"/>
      <c r="D8" s="140" t="str">
        <f>AA5</f>
        <v>清水クラブ</v>
      </c>
      <c r="E8" s="141"/>
      <c r="F8" s="141"/>
      <c r="G8" s="142"/>
      <c r="H8" s="62"/>
      <c r="I8" s="59" t="s">
        <v>10</v>
      </c>
      <c r="J8" s="60"/>
      <c r="K8" s="145" t="str">
        <f>AA7</f>
        <v>有度FC</v>
      </c>
      <c r="L8" s="141"/>
      <c r="M8" s="141"/>
      <c r="N8" s="142"/>
      <c r="O8" s="140" t="str">
        <f>AA6</f>
        <v>SALFUSoRs</v>
      </c>
      <c r="P8" s="138"/>
      <c r="Q8" s="138"/>
      <c r="R8" s="139"/>
      <c r="S8" s="140"/>
      <c r="T8" s="138"/>
      <c r="U8" s="138"/>
      <c r="V8" s="139"/>
      <c r="W8" s="146"/>
      <c r="X8" s="138"/>
      <c r="Y8" s="144"/>
      <c r="AA8" s="11" t="s">
        <v>41</v>
      </c>
      <c r="AB8">
        <v>1</v>
      </c>
      <c r="AC8">
        <v>1</v>
      </c>
      <c r="AD8">
        <f>SUM(AB8:AC8)</f>
        <v>2</v>
      </c>
    </row>
    <row r="9" spans="1:31" ht="18" customHeight="1">
      <c r="A9" s="137">
        <v>0.4375</v>
      </c>
      <c r="B9" s="138"/>
      <c r="C9" s="139"/>
      <c r="D9" s="140" t="str">
        <f>AA6</f>
        <v>SALFUSoRs</v>
      </c>
      <c r="E9" s="141"/>
      <c r="F9" s="141"/>
      <c r="G9" s="142"/>
      <c r="H9" s="62"/>
      <c r="I9" s="59" t="s">
        <v>10</v>
      </c>
      <c r="J9" s="60"/>
      <c r="K9" s="145" t="str">
        <f>AA8</f>
        <v>高部JFC</v>
      </c>
      <c r="L9" s="141"/>
      <c r="M9" s="141"/>
      <c r="N9" s="142"/>
      <c r="O9" s="140" t="str">
        <f>AA5</f>
        <v>清水クラブ</v>
      </c>
      <c r="P9" s="138"/>
      <c r="Q9" s="138"/>
      <c r="R9" s="139"/>
      <c r="S9" s="140"/>
      <c r="T9" s="138"/>
      <c r="U9" s="138"/>
      <c r="V9" s="139"/>
      <c r="W9" s="146"/>
      <c r="X9" s="138"/>
      <c r="Y9" s="144"/>
      <c r="AA9" s="11"/>
    </row>
    <row r="10" spans="1:31" ht="18" customHeight="1">
      <c r="A10" s="137">
        <v>0.46875</v>
      </c>
      <c r="B10" s="138"/>
      <c r="C10" s="139"/>
      <c r="D10" s="140" t="str">
        <f>AA5</f>
        <v>清水クラブ</v>
      </c>
      <c r="E10" s="141"/>
      <c r="F10" s="141"/>
      <c r="G10" s="142"/>
      <c r="H10" s="62"/>
      <c r="I10" s="59" t="s">
        <v>10</v>
      </c>
      <c r="J10" s="60"/>
      <c r="K10" s="145" t="str">
        <f>AA8</f>
        <v>高部JFC</v>
      </c>
      <c r="L10" s="141"/>
      <c r="M10" s="141"/>
      <c r="N10" s="142"/>
      <c r="O10" s="140" t="str">
        <f>AA8</f>
        <v>高部JFC</v>
      </c>
      <c r="P10" s="138"/>
      <c r="Q10" s="138"/>
      <c r="R10" s="139"/>
      <c r="S10" s="140"/>
      <c r="T10" s="138"/>
      <c r="U10" s="138"/>
      <c r="V10" s="139"/>
      <c r="W10" s="143"/>
      <c r="X10" s="138"/>
      <c r="Y10" s="144"/>
      <c r="AD10">
        <f>SUM(AD5:AD9)</f>
        <v>8</v>
      </c>
      <c r="AE10" s="11" t="s">
        <v>25</v>
      </c>
    </row>
    <row r="11" spans="1:31" ht="18" customHeight="1" thickBot="1">
      <c r="A11" s="218">
        <v>0.48958333333333331</v>
      </c>
      <c r="B11" s="216"/>
      <c r="C11" s="217"/>
      <c r="D11" s="131" t="str">
        <f>AA6</f>
        <v>SALFUSoRs</v>
      </c>
      <c r="E11" s="132"/>
      <c r="F11" s="132"/>
      <c r="G11" s="133"/>
      <c r="H11" s="65"/>
      <c r="I11" s="61" t="s">
        <v>10</v>
      </c>
      <c r="J11" s="66"/>
      <c r="K11" s="134" t="str">
        <f>AA7</f>
        <v>有度FC</v>
      </c>
      <c r="L11" s="132"/>
      <c r="M11" s="132"/>
      <c r="N11" s="133"/>
      <c r="O11" s="131" t="str">
        <f>AA7</f>
        <v>有度FC</v>
      </c>
      <c r="P11" s="129"/>
      <c r="Q11" s="129"/>
      <c r="R11" s="130"/>
      <c r="S11" s="131"/>
      <c r="T11" s="129"/>
      <c r="U11" s="129"/>
      <c r="V11" s="130"/>
      <c r="W11" s="135"/>
      <c r="X11" s="129"/>
      <c r="Y11" s="136"/>
    </row>
    <row r="12" spans="1:31" ht="18" customHeight="1">
      <c r="A12" s="6"/>
      <c r="B12" s="7"/>
      <c r="C12" s="7"/>
      <c r="D12" s="5"/>
      <c r="E12" s="8"/>
      <c r="F12" s="8"/>
      <c r="G12" s="8"/>
      <c r="H12" s="7"/>
      <c r="I12" s="7"/>
      <c r="J12" s="4"/>
      <c r="K12" s="8"/>
      <c r="L12" s="8"/>
      <c r="M12" s="5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31" ht="18" customHeight="1">
      <c r="A13" s="6"/>
      <c r="B13" s="7"/>
      <c r="C13" s="7"/>
      <c r="D13" s="5"/>
      <c r="E13" s="8"/>
      <c r="F13" s="8"/>
      <c r="G13" s="8"/>
      <c r="H13" s="7"/>
      <c r="I13" s="7"/>
      <c r="J13" s="4"/>
      <c r="K13" s="8"/>
      <c r="L13" s="8"/>
      <c r="M13" s="5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</sheetData>
  <mergeCells count="47">
    <mergeCell ref="W11:Y11"/>
    <mergeCell ref="A10:C10"/>
    <mergeCell ref="D10:G10"/>
    <mergeCell ref="K10:N10"/>
    <mergeCell ref="O10:R10"/>
    <mergeCell ref="S10:V10"/>
    <mergeCell ref="W10:Y10"/>
    <mergeCell ref="A11:C11"/>
    <mergeCell ref="D11:G11"/>
    <mergeCell ref="K11:N11"/>
    <mergeCell ref="O11:R11"/>
    <mergeCell ref="S11:V11"/>
    <mergeCell ref="W9:Y9"/>
    <mergeCell ref="A8:C8"/>
    <mergeCell ref="D8:G8"/>
    <mergeCell ref="K8:N8"/>
    <mergeCell ref="O8:R8"/>
    <mergeCell ref="S8:V8"/>
    <mergeCell ref="W8:Y8"/>
    <mergeCell ref="A9:C9"/>
    <mergeCell ref="D9:G9"/>
    <mergeCell ref="K9:N9"/>
    <mergeCell ref="O9:R9"/>
    <mergeCell ref="S9:V9"/>
    <mergeCell ref="W6:Y6"/>
    <mergeCell ref="A7:C7"/>
    <mergeCell ref="D7:G7"/>
    <mergeCell ref="K7:N7"/>
    <mergeCell ref="O7:R7"/>
    <mergeCell ref="S7:V7"/>
    <mergeCell ref="W7:Y7"/>
    <mergeCell ref="A6:C6"/>
    <mergeCell ref="D6:G6"/>
    <mergeCell ref="K6:N6"/>
    <mergeCell ref="O6:R6"/>
    <mergeCell ref="S6:V6"/>
    <mergeCell ref="A5:C5"/>
    <mergeCell ref="D5:N5"/>
    <mergeCell ref="O5:R5"/>
    <mergeCell ref="S5:V5"/>
    <mergeCell ref="W5:Y5"/>
    <mergeCell ref="A1:Y2"/>
    <mergeCell ref="AA1:AE2"/>
    <mergeCell ref="A4:B4"/>
    <mergeCell ref="J4:K4"/>
    <mergeCell ref="L4:P4"/>
    <mergeCell ref="U4:Y4"/>
  </mergeCells>
  <phoneticPr fontId="8"/>
  <pageMargins left="0.70866141732283472" right="0.70866141732283472" top="0.15748031496062992" bottom="0.1574803149606299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A28FC-10C0-6A4E-ADD5-C992615737D7}">
  <sheetPr>
    <tabColor rgb="FF00B0F0"/>
  </sheetPr>
  <dimension ref="A1:AI8"/>
  <sheetViews>
    <sheetView workbookViewId="0">
      <selection activeCell="V4" sqref="V4:X4"/>
    </sheetView>
  </sheetViews>
  <sheetFormatPr defaultColWidth="10.875" defaultRowHeight="18.75"/>
  <cols>
    <col min="1" max="34" width="2.625" customWidth="1"/>
  </cols>
  <sheetData>
    <row r="1" spans="1:35" ht="13.5" customHeight="1">
      <c r="A1" s="153" t="s">
        <v>84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7"/>
      <c r="AA1" s="122"/>
      <c r="AB1" s="122"/>
      <c r="AC1" s="122"/>
      <c r="AD1" s="122"/>
      <c r="AE1" s="122"/>
      <c r="AF1" s="122"/>
      <c r="AG1" s="122"/>
      <c r="AH1" s="122"/>
    </row>
    <row r="2" spans="1:35" ht="13.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7"/>
      <c r="AA2" s="122"/>
      <c r="AB2" s="122"/>
      <c r="AC2" s="122"/>
      <c r="AD2" s="122"/>
      <c r="AE2" s="122"/>
      <c r="AF2" s="122"/>
      <c r="AG2" s="122"/>
      <c r="AH2" s="122"/>
    </row>
    <row r="3" spans="1:35" ht="18" customHeight="1">
      <c r="A3" s="47"/>
      <c r="B3" s="47"/>
      <c r="C3" s="48"/>
      <c r="D3" s="56"/>
      <c r="E3" s="56"/>
      <c r="F3" s="56"/>
      <c r="G3" s="56"/>
      <c r="H3" s="56"/>
      <c r="I3" s="56"/>
      <c r="J3" s="56"/>
      <c r="K3" s="56"/>
      <c r="L3" s="48"/>
      <c r="M3" s="48"/>
      <c r="N3" s="48"/>
      <c r="O3" s="48"/>
      <c r="P3" s="48"/>
      <c r="Q3" s="48"/>
      <c r="R3" s="48"/>
      <c r="S3" s="48"/>
      <c r="T3" s="48"/>
      <c r="U3" s="48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47"/>
      <c r="AI3" s="47"/>
    </row>
    <row r="4" spans="1:35" ht="18" customHeight="1" thickBot="1">
      <c r="A4" s="47"/>
      <c r="B4" s="47"/>
      <c r="C4" s="48">
        <v>1</v>
      </c>
      <c r="D4" s="48" t="s">
        <v>1</v>
      </c>
      <c r="E4" s="48">
        <v>26</v>
      </c>
      <c r="F4" s="48" t="s">
        <v>2</v>
      </c>
      <c r="G4" s="48"/>
      <c r="H4" s="48" t="s">
        <v>54</v>
      </c>
      <c r="I4" s="48" t="s">
        <v>65</v>
      </c>
      <c r="J4" s="48" t="s">
        <v>4</v>
      </c>
      <c r="K4" s="178" t="s">
        <v>56</v>
      </c>
      <c r="L4" s="178"/>
      <c r="M4" s="178" t="s">
        <v>66</v>
      </c>
      <c r="N4" s="178"/>
      <c r="O4" s="178"/>
      <c r="P4" s="178"/>
      <c r="Q4" s="178"/>
      <c r="R4" s="178"/>
      <c r="S4" s="178"/>
      <c r="T4" s="178"/>
      <c r="U4" s="178"/>
      <c r="V4" s="178" t="s">
        <v>57</v>
      </c>
      <c r="W4" s="178"/>
      <c r="X4" s="178"/>
      <c r="Y4" s="49"/>
      <c r="Z4" s="178" t="s">
        <v>67</v>
      </c>
      <c r="AA4" s="178"/>
      <c r="AB4" s="178"/>
      <c r="AC4" s="178"/>
      <c r="AD4" s="178"/>
      <c r="AE4" s="178"/>
      <c r="AF4" s="178"/>
      <c r="AG4" s="178"/>
      <c r="AH4" s="47"/>
      <c r="AI4" s="47"/>
    </row>
    <row r="5" spans="1:35" ht="18" customHeight="1">
      <c r="A5" s="47"/>
      <c r="B5" s="47"/>
      <c r="C5" s="182" t="s">
        <v>58</v>
      </c>
      <c r="D5" s="184" t="s">
        <v>59</v>
      </c>
      <c r="E5" s="185"/>
      <c r="F5" s="186"/>
      <c r="G5" s="184" t="s">
        <v>60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6"/>
      <c r="V5" s="190" t="s">
        <v>61</v>
      </c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2"/>
      <c r="AH5" s="47"/>
      <c r="AI5" s="47"/>
    </row>
    <row r="6" spans="1:35" ht="18" customHeight="1" thickBot="1">
      <c r="A6" s="47"/>
      <c r="B6" s="47"/>
      <c r="C6" s="183"/>
      <c r="D6" s="187"/>
      <c r="E6" s="188"/>
      <c r="F6" s="189"/>
      <c r="G6" s="187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9"/>
      <c r="V6" s="165" t="s">
        <v>62</v>
      </c>
      <c r="W6" s="166"/>
      <c r="X6" s="166"/>
      <c r="Y6" s="166"/>
      <c r="Z6" s="166"/>
      <c r="AA6" s="193"/>
      <c r="AB6" s="165" t="s">
        <v>63</v>
      </c>
      <c r="AC6" s="166"/>
      <c r="AD6" s="166"/>
      <c r="AE6" s="166"/>
      <c r="AF6" s="166"/>
      <c r="AG6" s="167"/>
      <c r="AH6" s="47"/>
      <c r="AI6" s="47"/>
    </row>
    <row r="7" spans="1:35" ht="18" customHeight="1" thickTop="1">
      <c r="A7" s="47"/>
      <c r="B7" s="47"/>
      <c r="C7" s="57">
        <v>3</v>
      </c>
      <c r="D7" s="168"/>
      <c r="E7" s="168"/>
      <c r="F7" s="168"/>
      <c r="G7" s="169" t="s">
        <v>50</v>
      </c>
      <c r="H7" s="169"/>
      <c r="I7" s="169"/>
      <c r="J7" s="169"/>
      <c r="K7" s="169"/>
      <c r="L7" s="170"/>
      <c r="M7" s="170"/>
      <c r="N7" s="51" t="s">
        <v>68</v>
      </c>
      <c r="O7" s="170"/>
      <c r="P7" s="170"/>
      <c r="Q7" s="171" t="s">
        <v>53</v>
      </c>
      <c r="R7" s="171"/>
      <c r="S7" s="171"/>
      <c r="T7" s="171"/>
      <c r="U7" s="171"/>
      <c r="V7" s="168" t="s">
        <v>69</v>
      </c>
      <c r="W7" s="168"/>
      <c r="X7" s="168"/>
      <c r="Y7" s="168"/>
      <c r="Z7" s="168"/>
      <c r="AA7" s="168"/>
      <c r="AB7" s="172"/>
      <c r="AC7" s="173"/>
      <c r="AD7" s="173"/>
      <c r="AE7" s="173"/>
      <c r="AF7" s="173"/>
      <c r="AG7" s="174"/>
      <c r="AH7" s="47"/>
      <c r="AI7" s="47"/>
    </row>
    <row r="8" spans="1:35" ht="18" customHeight="1" thickBot="1">
      <c r="A8" s="47"/>
      <c r="B8" s="47"/>
      <c r="C8" s="54"/>
      <c r="D8" s="158"/>
      <c r="E8" s="158"/>
      <c r="F8" s="158"/>
      <c r="G8" s="159"/>
      <c r="H8" s="159"/>
      <c r="I8" s="159"/>
      <c r="J8" s="159"/>
      <c r="K8" s="159"/>
      <c r="L8" s="160"/>
      <c r="M8" s="160"/>
      <c r="N8" s="58"/>
      <c r="O8" s="160"/>
      <c r="P8" s="160"/>
      <c r="Q8" s="161"/>
      <c r="R8" s="161"/>
      <c r="S8" s="161"/>
      <c r="T8" s="161"/>
      <c r="U8" s="160"/>
      <c r="V8" s="162"/>
      <c r="W8" s="163"/>
      <c r="X8" s="163"/>
      <c r="Y8" s="163"/>
      <c r="Z8" s="163"/>
      <c r="AA8" s="164"/>
      <c r="AB8" s="155"/>
      <c r="AC8" s="156"/>
      <c r="AD8" s="156"/>
      <c r="AE8" s="156"/>
      <c r="AF8" s="156"/>
      <c r="AG8" s="157"/>
      <c r="AH8" s="47"/>
      <c r="AI8" s="47"/>
    </row>
  </sheetData>
  <mergeCells count="26">
    <mergeCell ref="A1:Y2"/>
    <mergeCell ref="AA1:AH2"/>
    <mergeCell ref="K4:L4"/>
    <mergeCell ref="M4:U4"/>
    <mergeCell ref="V4:X4"/>
    <mergeCell ref="Z4:AG4"/>
    <mergeCell ref="C5:C6"/>
    <mergeCell ref="D5:F6"/>
    <mergeCell ref="G5:U6"/>
    <mergeCell ref="V5:AG5"/>
    <mergeCell ref="V6:AA6"/>
    <mergeCell ref="AB6:AG6"/>
    <mergeCell ref="V7:AA7"/>
    <mergeCell ref="AB7:AG7"/>
    <mergeCell ref="AB8:AG8"/>
    <mergeCell ref="D8:F8"/>
    <mergeCell ref="G8:K8"/>
    <mergeCell ref="L8:M8"/>
    <mergeCell ref="O8:P8"/>
    <mergeCell ref="Q8:U8"/>
    <mergeCell ref="V8:AA8"/>
    <mergeCell ref="D7:F7"/>
    <mergeCell ref="G7:K7"/>
    <mergeCell ref="L7:M7"/>
    <mergeCell ref="O7:P7"/>
    <mergeCell ref="Q7:U7"/>
  </mergeCells>
  <phoneticPr fontId="1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U-9　Aブロック(9)</vt:lpstr>
      <vt:lpstr>U-9トーナメント</vt:lpstr>
      <vt:lpstr>U-7 Bブロック(4)</vt:lpstr>
      <vt:lpstr>U-7決勝戦</vt:lpstr>
      <vt:lpstr>'U-7 Bブロック(4)'!Print_Area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佐藤貴史</dc:creator>
  <cp:lastModifiedBy>owner</cp:lastModifiedBy>
  <cp:lastPrinted>2024-10-07T06:28:53Z</cp:lastPrinted>
  <dcterms:created xsi:type="dcterms:W3CDTF">2022-03-22T07:44:15Z</dcterms:created>
  <dcterms:modified xsi:type="dcterms:W3CDTF">2024-12-01T08:46:45Z</dcterms:modified>
</cp:coreProperties>
</file>